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E:\2.北京市司法局\4.项目简易自评\3.自评表审核稿\已提交自评表-0531确认\局本级\"/>
    </mc:Choice>
  </mc:AlternateContent>
  <xr:revisionPtr revIDLastSave="0" documentId="13_ncr:1_{7DEBD48C-9402-49FD-823F-63E2718E0780}" xr6:coauthVersionLast="47" xr6:coauthVersionMax="47" xr10:uidLastSave="{00000000-0000-0000-0000-000000000000}"/>
  <bookViews>
    <workbookView xWindow="-98" yWindow="-98" windowWidth="19095" windowHeight="121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I27" i="1"/>
  <c r="L8" i="1"/>
  <c r="L7" i="1" l="1"/>
  <c r="N7" i="1" s="1"/>
  <c r="K27" i="1" s="1"/>
</calcChain>
</file>

<file path=xl/sharedStrings.xml><?xml version="1.0" encoding="utf-8"?>
<sst xmlns="http://schemas.openxmlformats.org/spreadsheetml/2006/main" count="90" uniqueCount="74">
  <si>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</si>
  <si>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</si>
  <si>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</si>
  <si>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</si>
  <si>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</si>
  <si>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</si>
  <si>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</si>
  <si>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</si>
  <si>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</si>
  <si>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</si>
  <si>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</si>
  <si>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</si>
  <si>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</si>
  <si>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</si>
  <si>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</si>
  <si>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</si>
  <si>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</si>
  <si>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</si>
  <si>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</si>
  <si>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</si>
  <si>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</si>
  <si>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时效指标</t>
  </si>
  <si>
    <t>成本指标</t>
  </si>
  <si>
    <t>效益指标</t>
  </si>
  <si>
    <t>服务对象满意度标</t>
  </si>
  <si>
    <t>总分</t>
  </si>
  <si>
    <t>（2021年度）</t>
    <phoneticPr fontId="6" type="noConversion"/>
  </si>
  <si>
    <t>项目资金
（万元）</t>
    <phoneticPr fontId="6" type="noConversion"/>
  </si>
  <si>
    <t>年初预算数</t>
    <phoneticPr fontId="6" type="noConversion"/>
  </si>
  <si>
    <t>全年预算数</t>
    <phoneticPr fontId="6" type="noConversion"/>
  </si>
  <si>
    <t>全年执行数</t>
    <phoneticPr fontId="6" type="noConversion"/>
  </si>
  <si>
    <t>其中：当年财政拨款</t>
    <phoneticPr fontId="6" type="noConversion"/>
  </si>
  <si>
    <t>年度指标值</t>
    <phoneticPr fontId="6" type="noConversion"/>
  </si>
  <si>
    <t>实际完成值</t>
    <phoneticPr fontId="6" type="noConversion"/>
  </si>
  <si>
    <t>偏差原因分析及改进措施</t>
    <phoneticPr fontId="6" type="noConversion"/>
  </si>
  <si>
    <t>绩效指标</t>
    <phoneticPr fontId="6" type="noConversion"/>
  </si>
  <si>
    <t>满意度指标</t>
    <phoneticPr fontId="6" type="noConversion"/>
  </si>
  <si>
    <t>社会效益指标</t>
    <phoneticPr fontId="6" type="noConversion"/>
  </si>
  <si>
    <t>北京市司法局</t>
    <phoneticPr fontId="6" type="noConversion"/>
  </si>
  <si>
    <t>北京市司法局本级</t>
    <phoneticPr fontId="6" type="noConversion"/>
  </si>
  <si>
    <t>张明</t>
    <phoneticPr fontId="6" type="noConversion"/>
  </si>
  <si>
    <t>司法行政综合业务工作</t>
    <phoneticPr fontId="6" type="noConversion"/>
  </si>
  <si>
    <t>通过聘请社会力量参与信访工作，维护群众合法权益、化解矛盾、维护社会稳定；强化司法行政办案业务，提升司法行政办案质量和水平，加快完成行司法行政办案工作，对维护社会稳定具有积极作用；聘请律师对市政府法律工作提供专业咨询，满足市政府规范性制定法律法规的需要，降低市政府违法行政风险，促进市政府依法行政；聘请律师事务所协助办理案件、提供法律咨询及审查经济合同，满足市司法局法律服务需求，降低市司法局违法行政风险，促进市司法局依法行政；委托会计事务所和中介单位进行项目评审和绩效管理，促进财政资金合理高效利用；聘请第三方对公证处和律师协会进行审计，强化单位风险防范能力，加强单位内部控制。</t>
    <phoneticPr fontId="6" type="noConversion"/>
  </si>
  <si>
    <t>聘请参与信访工作的社会人员数量</t>
    <phoneticPr fontId="6" type="noConversion"/>
  </si>
  <si>
    <t>专职人员、辅助人员各1名</t>
    <phoneticPr fontId="6" type="noConversion"/>
  </si>
  <si>
    <t>2021年底前</t>
    <phoneticPr fontId="6" type="noConversion"/>
  </si>
  <si>
    <t>项目工作完成时间</t>
    <phoneticPr fontId="6" type="noConversion"/>
  </si>
  <si>
    <t>举办行政处罚听证会</t>
    <phoneticPr fontId="6" type="noConversion"/>
  </si>
  <si>
    <t>1-2次</t>
    <phoneticPr fontId="6" type="noConversion"/>
  </si>
  <si>
    <t>维护群众合法权益、化解矛盾纠纷、促进社会和谐稳定</t>
    <phoneticPr fontId="6" type="noConversion"/>
  </si>
  <si>
    <t>提升司法行政办案质量和水平</t>
    <phoneticPr fontId="6" type="noConversion"/>
  </si>
  <si>
    <t>降低市政府违法行政风险，促进市政府依法行政</t>
    <phoneticPr fontId="6" type="noConversion"/>
  </si>
  <si>
    <t>20个</t>
    <phoneticPr fontId="6" type="noConversion"/>
  </si>
  <si>
    <t>评审项目数量</t>
    <phoneticPr fontId="6" type="noConversion"/>
  </si>
  <si>
    <t>强化单位风险防范能力，加强单位内部控制，促进财政资金的合理、高效使用</t>
    <phoneticPr fontId="6" type="noConversion"/>
  </si>
  <si>
    <t>项目成本控制数</t>
    <phoneticPr fontId="6" type="noConversion"/>
  </si>
  <si>
    <t>269.89万元</t>
    <phoneticPr fontId="6" type="noConversion"/>
  </si>
  <si>
    <t>质量指标</t>
    <phoneticPr fontId="6" type="noConversion"/>
  </si>
  <si>
    <t>作用显著</t>
    <phoneticPr fontId="6" type="noConversion"/>
  </si>
  <si>
    <t>效果显著</t>
    <phoneticPr fontId="6" type="noConversion"/>
  </si>
  <si>
    <t>有效促进</t>
    <phoneticPr fontId="6" type="noConversion"/>
  </si>
  <si>
    <t>社会公众满意度</t>
    <phoneticPr fontId="6" type="noConversion"/>
  </si>
  <si>
    <t>≥90%</t>
    <phoneticPr fontId="6" type="noConversion"/>
  </si>
  <si>
    <t>达成年度指标</t>
    <phoneticPr fontId="6" type="noConversion"/>
  </si>
  <si>
    <t>2021年12月</t>
    <phoneticPr fontId="6" type="noConversion"/>
  </si>
  <si>
    <r>
      <t>通过聘请社会力量参与信访工作，维护群众合法权益、化解矛盾、维护社会稳定；强化司法行政办案业务，提升司法行政办案质量和水平，加快完成行司法行政办案工作，对维护社会稳定具有积极作用；聘请律师对市政府法律工作提供专业咨询，满足市政府规范性制定法律法规的需要，降低市政府违法行政风险，促进市政府依法行政；聘请律师事务所协助办理案件、提供法律咨询及审查经济合同，满足市司法局法律服务需求，降低市司法局违法行政风险，促进市司法局依法行政；</t>
    </r>
    <r>
      <rPr>
        <sz val="10.5"/>
        <rFont val="仿宋_GB2312"/>
        <family val="3"/>
        <charset val="134"/>
      </rPr>
      <t>委托会计事务所和中介单位开展项目评审、协助完成绩效管理，</t>
    </r>
    <r>
      <rPr>
        <sz val="10.5"/>
        <color theme="1"/>
        <rFont val="仿宋_GB2312"/>
        <family val="3"/>
        <charset val="134"/>
      </rPr>
      <t>促进财政资金合理高效利用；聘请第三方对公证处和律师协会进行审计，强化单位风险防范能力，加强单位内部控制。</t>
    </r>
    <phoneticPr fontId="6" type="noConversion"/>
  </si>
  <si>
    <t>3名</t>
    <phoneticPr fontId="6" type="noConversion"/>
  </si>
  <si>
    <t>1次</t>
    <phoneticPr fontId="6" type="noConversion"/>
  </si>
  <si>
    <t>预算绩效辅导单位数量</t>
    <phoneticPr fontId="6" type="noConversion"/>
  </si>
  <si>
    <t>5个</t>
    <phoneticPr fontId="6" type="noConversion"/>
  </si>
  <si>
    <t>24个</t>
    <phoneticPr fontId="6" type="noConversion"/>
  </si>
  <si>
    <t>业务工作合规性</t>
    <phoneticPr fontId="6" type="noConversion"/>
  </si>
  <si>
    <t>合规</t>
    <phoneticPr fontId="6" type="noConversion"/>
  </si>
  <si>
    <t>评审工作规范性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</si>
</sst>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9" fontId="4" fillId="0" borderId="1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view="pageBreakPreview" zoomScale="99" zoomScaleNormal="100" zoomScaleSheetLayoutView="99" workbookViewId="0">
      <selection activeCell="Q22" sqref="Q22"/>
    </sheetView>
  </sheetViews>
  <sheetFormatPr defaultRowHeight="13.9" x14ac:dyDescent="0.4"/>
  <cols>
    <col min="1" max="1" width="4.3984375" style="12" customWidth="1"/>
    <col min="2" max="2" width="5.9296875" style="12" customWidth="1"/>
    <col min="3" max="3" width="6.59765625" style="12" customWidth="1"/>
    <col min="4" max="4" width="11.06640625" style="12" customWidth="1"/>
    <col min="5" max="5" width="10.53125" style="12" customWidth="1"/>
    <col min="6" max="6" width="3.59765625" style="12" customWidth="1"/>
    <col min="7" max="7" width="7.19921875" style="12" customWidth="1"/>
    <col min="8" max="8" width="7.06640625" style="12" customWidth="1"/>
    <col min="9" max="9" width="3.46484375" style="12" customWidth="1"/>
    <col min="10" max="10" width="5.19921875" style="12" customWidth="1"/>
    <col min="11" max="11" width="5.06640625" style="12" customWidth="1"/>
    <col min="12" max="12" width="5" style="12" customWidth="1"/>
    <col min="13" max="13" width="9.86328125" style="12" customWidth="1"/>
    <col min="14" max="14" width="12.19921875" style="12" customWidth="1"/>
    <col min="15" max="16384" width="9.06640625" style="12"/>
  </cols>
  <sheetData>
    <row r="1" spans="1:14" ht="28.9" customHeight="1" x14ac:dyDescent="0.4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21" customHeight="1" x14ac:dyDescent="0.4">
      <c r="A2" s="13" t="s">
        <v>26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4">
      <c r="A3" s="5" t="s">
        <v>1</v>
      </c>
      <c r="B3" s="5"/>
      <c r="C3" s="5" t="s">
        <v>41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4">
      <c r="A4" s="5" t="s">
        <v>2</v>
      </c>
      <c r="B4" s="5"/>
      <c r="C4" s="5" t="s">
        <v>38</v>
      </c>
      <c r="D4" s="5"/>
      <c r="E4" s="5"/>
      <c r="F4" s="5"/>
      <c r="G4" s="5"/>
      <c r="H4" s="5" t="s">
        <v>3</v>
      </c>
      <c r="I4" s="5"/>
      <c r="J4" s="5" t="s">
        <v>39</v>
      </c>
      <c r="K4" s="5"/>
      <c r="L4" s="5"/>
      <c r="M4" s="5"/>
      <c r="N4" s="5"/>
    </row>
    <row r="5" spans="1:14" x14ac:dyDescent="0.4">
      <c r="A5" s="5" t="s">
        <v>4</v>
      </c>
      <c r="B5" s="5"/>
      <c r="C5" s="5" t="s">
        <v>40</v>
      </c>
      <c r="D5" s="5"/>
      <c r="E5" s="5"/>
      <c r="F5" s="5"/>
      <c r="G5" s="5"/>
      <c r="H5" s="5" t="s">
        <v>5</v>
      </c>
      <c r="I5" s="5"/>
      <c r="J5" s="5">
        <v>55579018</v>
      </c>
      <c r="K5" s="5"/>
      <c r="L5" s="5"/>
      <c r="M5" s="5"/>
      <c r="N5" s="5"/>
    </row>
    <row r="6" spans="1:14" x14ac:dyDescent="0.4">
      <c r="A6" s="5" t="s">
        <v>27</v>
      </c>
      <c r="B6" s="5"/>
      <c r="C6" s="5"/>
      <c r="D6" s="5"/>
      <c r="E6" s="1" t="s">
        <v>28</v>
      </c>
      <c r="F6" s="5" t="s">
        <v>29</v>
      </c>
      <c r="G6" s="5"/>
      <c r="H6" s="5" t="s">
        <v>30</v>
      </c>
      <c r="I6" s="5"/>
      <c r="J6" s="5" t="s">
        <v>6</v>
      </c>
      <c r="K6" s="5"/>
      <c r="L6" s="5" t="s">
        <v>7</v>
      </c>
      <c r="M6" s="5"/>
      <c r="N6" s="1" t="s">
        <v>8</v>
      </c>
    </row>
    <row r="7" spans="1:14" x14ac:dyDescent="0.4">
      <c r="A7" s="5"/>
      <c r="B7" s="5"/>
      <c r="C7" s="14" t="s">
        <v>9</v>
      </c>
      <c r="D7" s="14"/>
      <c r="E7" s="2">
        <f>E8+E9+E10</f>
        <v>269.892</v>
      </c>
      <c r="F7" s="6">
        <f>F8+F9+F10</f>
        <v>269.892</v>
      </c>
      <c r="G7" s="6"/>
      <c r="H7" s="6">
        <f>H8+H9+H10</f>
        <v>269.892</v>
      </c>
      <c r="I7" s="6"/>
      <c r="J7" s="5">
        <v>10</v>
      </c>
      <c r="K7" s="5"/>
      <c r="L7" s="15">
        <f>H7/F7</f>
        <v>1</v>
      </c>
      <c r="M7" s="15"/>
      <c r="N7" s="1">
        <f>L7*J7</f>
        <v>10</v>
      </c>
    </row>
    <row r="8" spans="1:14" x14ac:dyDescent="0.4">
      <c r="A8" s="5"/>
      <c r="B8" s="5"/>
      <c r="C8" s="5" t="s">
        <v>31</v>
      </c>
      <c r="D8" s="5"/>
      <c r="E8" s="2">
        <v>269.892</v>
      </c>
      <c r="F8" s="6">
        <v>269.892</v>
      </c>
      <c r="G8" s="6"/>
      <c r="H8" s="6">
        <v>269.892</v>
      </c>
      <c r="I8" s="6"/>
      <c r="J8" s="5" t="s">
        <v>10</v>
      </c>
      <c r="K8" s="5"/>
      <c r="L8" s="15">
        <f>H8/F8</f>
        <v>1</v>
      </c>
      <c r="M8" s="15"/>
      <c r="N8" s="1" t="s">
        <v>10</v>
      </c>
    </row>
    <row r="9" spans="1:14" x14ac:dyDescent="0.4">
      <c r="A9" s="5"/>
      <c r="B9" s="5"/>
      <c r="C9" s="5" t="s">
        <v>11</v>
      </c>
      <c r="D9" s="5"/>
      <c r="E9" s="2">
        <v>0</v>
      </c>
      <c r="F9" s="6">
        <v>0</v>
      </c>
      <c r="G9" s="6"/>
      <c r="H9" s="6">
        <v>0</v>
      </c>
      <c r="I9" s="6"/>
      <c r="J9" s="5" t="s">
        <v>10</v>
      </c>
      <c r="K9" s="5"/>
      <c r="L9" s="5">
        <v>0</v>
      </c>
      <c r="M9" s="5"/>
      <c r="N9" s="1" t="s">
        <v>10</v>
      </c>
    </row>
    <row r="10" spans="1:14" x14ac:dyDescent="0.4">
      <c r="A10" s="5"/>
      <c r="B10" s="5"/>
      <c r="C10" s="5" t="s">
        <v>12</v>
      </c>
      <c r="D10" s="5"/>
      <c r="E10" s="2">
        <v>0</v>
      </c>
      <c r="F10" s="6">
        <v>0</v>
      </c>
      <c r="G10" s="6"/>
      <c r="H10" s="6">
        <v>0</v>
      </c>
      <c r="I10" s="6"/>
      <c r="J10" s="5" t="s">
        <v>10</v>
      </c>
      <c r="K10" s="5"/>
      <c r="L10" s="5">
        <v>0</v>
      </c>
      <c r="M10" s="5"/>
      <c r="N10" s="1" t="s">
        <v>10</v>
      </c>
    </row>
    <row r="11" spans="1:14" x14ac:dyDescent="0.4">
      <c r="A11" s="5" t="s">
        <v>13</v>
      </c>
      <c r="B11" s="5" t="s">
        <v>14</v>
      </c>
      <c r="C11" s="5"/>
      <c r="D11" s="5"/>
      <c r="E11" s="5"/>
      <c r="F11" s="5"/>
      <c r="G11" s="5"/>
      <c r="H11" s="5" t="s">
        <v>15</v>
      </c>
      <c r="I11" s="5"/>
      <c r="J11" s="5"/>
      <c r="K11" s="5"/>
      <c r="L11" s="5"/>
      <c r="M11" s="5"/>
      <c r="N11" s="5"/>
    </row>
    <row r="12" spans="1:14" ht="186.75" customHeight="1" x14ac:dyDescent="0.4">
      <c r="A12" s="5"/>
      <c r="B12" s="7" t="s">
        <v>42</v>
      </c>
      <c r="C12" s="7"/>
      <c r="D12" s="7"/>
      <c r="E12" s="7"/>
      <c r="F12" s="7"/>
      <c r="G12" s="7"/>
      <c r="H12" s="7" t="s">
        <v>65</v>
      </c>
      <c r="I12" s="7"/>
      <c r="J12" s="7"/>
      <c r="K12" s="7"/>
      <c r="L12" s="7"/>
      <c r="M12" s="7"/>
      <c r="N12" s="7"/>
    </row>
    <row r="13" spans="1:14" ht="28.5" customHeight="1" x14ac:dyDescent="0.4">
      <c r="A13" s="5" t="s">
        <v>35</v>
      </c>
      <c r="B13" s="1" t="s">
        <v>16</v>
      </c>
      <c r="C13" s="1" t="s">
        <v>17</v>
      </c>
      <c r="D13" s="5" t="s">
        <v>18</v>
      </c>
      <c r="E13" s="5"/>
      <c r="F13" s="5"/>
      <c r="G13" s="1" t="s">
        <v>32</v>
      </c>
      <c r="H13" s="1" t="s">
        <v>33</v>
      </c>
      <c r="I13" s="5" t="s">
        <v>6</v>
      </c>
      <c r="J13" s="5"/>
      <c r="K13" s="5" t="s">
        <v>8</v>
      </c>
      <c r="L13" s="5"/>
      <c r="M13" s="5" t="s">
        <v>34</v>
      </c>
      <c r="N13" s="5"/>
    </row>
    <row r="14" spans="1:14" ht="53.65" customHeight="1" x14ac:dyDescent="0.4">
      <c r="A14" s="5"/>
      <c r="B14" s="5" t="s">
        <v>19</v>
      </c>
      <c r="C14" s="16" t="s">
        <v>20</v>
      </c>
      <c r="D14" s="17" t="s">
        <v>43</v>
      </c>
      <c r="E14" s="17"/>
      <c r="F14" s="17"/>
      <c r="G14" s="1" t="s">
        <v>44</v>
      </c>
      <c r="H14" s="1" t="s">
        <v>66</v>
      </c>
      <c r="I14" s="5">
        <v>5</v>
      </c>
      <c r="J14" s="5"/>
      <c r="K14" s="5">
        <v>5</v>
      </c>
      <c r="L14" s="5"/>
      <c r="M14" s="5"/>
      <c r="N14" s="5"/>
    </row>
    <row r="15" spans="1:14" ht="19.5" customHeight="1" x14ac:dyDescent="0.4">
      <c r="A15" s="5"/>
      <c r="B15" s="5"/>
      <c r="C15" s="18"/>
      <c r="D15" s="17" t="s">
        <v>47</v>
      </c>
      <c r="E15" s="17"/>
      <c r="F15" s="17"/>
      <c r="G15" s="1" t="s">
        <v>48</v>
      </c>
      <c r="H15" s="1" t="s">
        <v>67</v>
      </c>
      <c r="I15" s="5">
        <v>5</v>
      </c>
      <c r="J15" s="5"/>
      <c r="K15" s="5">
        <v>5</v>
      </c>
      <c r="L15" s="5"/>
      <c r="M15" s="5"/>
      <c r="N15" s="5"/>
    </row>
    <row r="16" spans="1:14" x14ac:dyDescent="0.4">
      <c r="A16" s="5"/>
      <c r="B16" s="5"/>
      <c r="C16" s="18"/>
      <c r="D16" s="8" t="s">
        <v>68</v>
      </c>
      <c r="E16" s="9"/>
      <c r="F16" s="10"/>
      <c r="G16" s="1" t="s">
        <v>69</v>
      </c>
      <c r="H16" s="1" t="s">
        <v>69</v>
      </c>
      <c r="I16" s="3">
        <v>5</v>
      </c>
      <c r="J16" s="4"/>
      <c r="K16" s="3">
        <v>5</v>
      </c>
      <c r="L16" s="4"/>
      <c r="M16" s="3"/>
      <c r="N16" s="4"/>
    </row>
    <row r="17" spans="1:14" x14ac:dyDescent="0.4">
      <c r="A17" s="5"/>
      <c r="B17" s="5"/>
      <c r="C17" s="18"/>
      <c r="D17" s="8" t="s">
        <v>53</v>
      </c>
      <c r="E17" s="9"/>
      <c r="F17" s="10"/>
      <c r="G17" s="1" t="s">
        <v>52</v>
      </c>
      <c r="H17" s="1" t="s">
        <v>70</v>
      </c>
      <c r="I17" s="5">
        <v>5</v>
      </c>
      <c r="J17" s="5"/>
      <c r="K17" s="5">
        <v>5</v>
      </c>
      <c r="L17" s="5"/>
      <c r="M17" s="5"/>
      <c r="N17" s="5"/>
    </row>
    <row r="18" spans="1:14" ht="26.25" x14ac:dyDescent="0.4">
      <c r="A18" s="5"/>
      <c r="B18" s="5"/>
      <c r="C18" s="16" t="s">
        <v>57</v>
      </c>
      <c r="D18" s="8" t="s">
        <v>71</v>
      </c>
      <c r="E18" s="9"/>
      <c r="F18" s="10"/>
      <c r="G18" s="1" t="s">
        <v>72</v>
      </c>
      <c r="H18" s="1" t="s">
        <v>63</v>
      </c>
      <c r="I18" s="5">
        <v>5</v>
      </c>
      <c r="J18" s="5"/>
      <c r="K18" s="5">
        <v>5</v>
      </c>
      <c r="L18" s="5"/>
      <c r="M18" s="5"/>
      <c r="N18" s="5"/>
    </row>
    <row r="19" spans="1:14" ht="31.9" customHeight="1" x14ac:dyDescent="0.4">
      <c r="A19" s="5"/>
      <c r="B19" s="5"/>
      <c r="C19" s="19"/>
      <c r="D19" s="8" t="s">
        <v>73</v>
      </c>
      <c r="E19" s="9"/>
      <c r="F19" s="10"/>
      <c r="G19" s="1" t="s">
        <v>72</v>
      </c>
      <c r="H19" s="1" t="s">
        <v>63</v>
      </c>
      <c r="I19" s="5">
        <v>5</v>
      </c>
      <c r="J19" s="5"/>
      <c r="K19" s="5">
        <v>5</v>
      </c>
      <c r="L19" s="5"/>
      <c r="M19" s="5"/>
      <c r="N19" s="5"/>
    </row>
    <row r="20" spans="1:14" ht="26.25" x14ac:dyDescent="0.4">
      <c r="A20" s="5"/>
      <c r="B20" s="5"/>
      <c r="C20" s="1" t="s">
        <v>21</v>
      </c>
      <c r="D20" s="17" t="s">
        <v>46</v>
      </c>
      <c r="E20" s="17"/>
      <c r="F20" s="17"/>
      <c r="G20" s="1" t="s">
        <v>45</v>
      </c>
      <c r="H20" s="20" t="s">
        <v>64</v>
      </c>
      <c r="I20" s="5">
        <v>10</v>
      </c>
      <c r="J20" s="5"/>
      <c r="K20" s="5">
        <v>10</v>
      </c>
      <c r="L20" s="5"/>
      <c r="M20" s="5"/>
      <c r="N20" s="5"/>
    </row>
    <row r="21" spans="1:14" ht="36" customHeight="1" x14ac:dyDescent="0.4">
      <c r="A21" s="5"/>
      <c r="B21" s="5"/>
      <c r="C21" s="1" t="s">
        <v>22</v>
      </c>
      <c r="D21" s="17" t="s">
        <v>55</v>
      </c>
      <c r="E21" s="17"/>
      <c r="F21" s="17"/>
      <c r="G21" s="1" t="s">
        <v>56</v>
      </c>
      <c r="H21" s="1" t="s">
        <v>56</v>
      </c>
      <c r="I21" s="5">
        <v>10</v>
      </c>
      <c r="J21" s="5"/>
      <c r="K21" s="5">
        <v>10</v>
      </c>
      <c r="L21" s="5"/>
      <c r="M21" s="5"/>
      <c r="N21" s="5"/>
    </row>
    <row r="22" spans="1:14" ht="26.65" customHeight="1" x14ac:dyDescent="0.4">
      <c r="A22" s="5"/>
      <c r="B22" s="5" t="s">
        <v>23</v>
      </c>
      <c r="C22" s="16" t="s">
        <v>37</v>
      </c>
      <c r="D22" s="17" t="s">
        <v>49</v>
      </c>
      <c r="E22" s="17"/>
      <c r="F22" s="17"/>
      <c r="G22" s="1" t="s">
        <v>58</v>
      </c>
      <c r="H22" s="21" t="s">
        <v>63</v>
      </c>
      <c r="I22" s="5">
        <v>7</v>
      </c>
      <c r="J22" s="5"/>
      <c r="K22" s="5">
        <v>6</v>
      </c>
      <c r="L22" s="5"/>
      <c r="M22" s="5"/>
      <c r="N22" s="5"/>
    </row>
    <row r="23" spans="1:14" ht="29.25" customHeight="1" x14ac:dyDescent="0.4">
      <c r="A23" s="5"/>
      <c r="B23" s="5"/>
      <c r="C23" s="18"/>
      <c r="D23" s="17" t="s">
        <v>50</v>
      </c>
      <c r="E23" s="17"/>
      <c r="F23" s="17"/>
      <c r="G23" s="1" t="s">
        <v>59</v>
      </c>
      <c r="H23" s="21" t="s">
        <v>63</v>
      </c>
      <c r="I23" s="5">
        <v>7</v>
      </c>
      <c r="J23" s="5"/>
      <c r="K23" s="5">
        <v>6</v>
      </c>
      <c r="L23" s="5"/>
      <c r="M23" s="5"/>
      <c r="N23" s="5"/>
    </row>
    <row r="24" spans="1:14" ht="29.65" customHeight="1" x14ac:dyDescent="0.4">
      <c r="A24" s="5"/>
      <c r="B24" s="5"/>
      <c r="C24" s="18"/>
      <c r="D24" s="17" t="s">
        <v>51</v>
      </c>
      <c r="E24" s="17"/>
      <c r="F24" s="17"/>
      <c r="G24" s="1" t="s">
        <v>60</v>
      </c>
      <c r="H24" s="21" t="s">
        <v>63</v>
      </c>
      <c r="I24" s="5">
        <v>8</v>
      </c>
      <c r="J24" s="5"/>
      <c r="K24" s="5">
        <v>7</v>
      </c>
      <c r="L24" s="5"/>
      <c r="M24" s="5"/>
      <c r="N24" s="5"/>
    </row>
    <row r="25" spans="1:14" ht="40.5" customHeight="1" x14ac:dyDescent="0.4">
      <c r="A25" s="5"/>
      <c r="B25" s="5"/>
      <c r="C25" s="19"/>
      <c r="D25" s="17" t="s">
        <v>54</v>
      </c>
      <c r="E25" s="17"/>
      <c r="F25" s="17"/>
      <c r="G25" s="1" t="s">
        <v>59</v>
      </c>
      <c r="H25" s="21" t="s">
        <v>63</v>
      </c>
      <c r="I25" s="5">
        <v>8</v>
      </c>
      <c r="J25" s="5"/>
      <c r="K25" s="5">
        <v>7</v>
      </c>
      <c r="L25" s="5"/>
      <c r="M25" s="5"/>
      <c r="N25" s="5"/>
    </row>
    <row r="26" spans="1:14" ht="40.9" customHeight="1" x14ac:dyDescent="0.4">
      <c r="A26" s="5"/>
      <c r="B26" s="22" t="s">
        <v>36</v>
      </c>
      <c r="C26" s="22" t="s">
        <v>24</v>
      </c>
      <c r="D26" s="23" t="s">
        <v>61</v>
      </c>
      <c r="E26" s="24"/>
      <c r="F26" s="25"/>
      <c r="G26" s="1" t="s">
        <v>62</v>
      </c>
      <c r="H26" s="26">
        <v>0.93359999999999999</v>
      </c>
      <c r="I26" s="3">
        <v>10</v>
      </c>
      <c r="J26" s="4"/>
      <c r="K26" s="3">
        <v>10</v>
      </c>
      <c r="L26" s="4"/>
      <c r="M26" s="3"/>
      <c r="N26" s="4"/>
    </row>
    <row r="27" spans="1:14" ht="22.15" customHeight="1" x14ac:dyDescent="0.4">
      <c r="A27" s="27" t="s">
        <v>25</v>
      </c>
      <c r="B27" s="27"/>
      <c r="C27" s="27"/>
      <c r="D27" s="27"/>
      <c r="E27" s="27"/>
      <c r="F27" s="27"/>
      <c r="G27" s="27"/>
      <c r="H27" s="27"/>
      <c r="I27" s="27">
        <f>J7+SUM(I14:J26)</f>
        <v>100</v>
      </c>
      <c r="J27" s="27"/>
      <c r="K27" s="27">
        <f>N7+SUM(K14:L26)</f>
        <v>96</v>
      </c>
      <c r="L27" s="27"/>
      <c r="M27" s="5"/>
      <c r="N27" s="5"/>
    </row>
    <row r="28" spans="1:14" x14ac:dyDescent="0.4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</sheetData>
  <mergeCells count="109">
    <mergeCell ref="D17:F17"/>
    <mergeCell ref="I19:J19"/>
    <mergeCell ref="K17:L17"/>
    <mergeCell ref="H6:I6"/>
    <mergeCell ref="A11:A12"/>
    <mergeCell ref="B11:G11"/>
    <mergeCell ref="H11:N11"/>
    <mergeCell ref="B12:G12"/>
    <mergeCell ref="H12:N12"/>
    <mergeCell ref="D13:F13"/>
    <mergeCell ref="I13:J13"/>
    <mergeCell ref="K13:L13"/>
    <mergeCell ref="F9:G9"/>
    <mergeCell ref="H9:I9"/>
    <mergeCell ref="J9:K9"/>
    <mergeCell ref="L9:M9"/>
    <mergeCell ref="C10:D10"/>
    <mergeCell ref="F10:G10"/>
    <mergeCell ref="A3:B3"/>
    <mergeCell ref="C3:N3"/>
    <mergeCell ref="A4:B4"/>
    <mergeCell ref="C4:G4"/>
    <mergeCell ref="H4:I4"/>
    <mergeCell ref="J4:N4"/>
    <mergeCell ref="F8:G8"/>
    <mergeCell ref="H8:I8"/>
    <mergeCell ref="J8:K8"/>
    <mergeCell ref="L8:M8"/>
    <mergeCell ref="J6:K6"/>
    <mergeCell ref="L6:M6"/>
    <mergeCell ref="C7:D7"/>
    <mergeCell ref="F7:G7"/>
    <mergeCell ref="H7:I7"/>
    <mergeCell ref="J7:K7"/>
    <mergeCell ref="L7:M7"/>
    <mergeCell ref="C6:D6"/>
    <mergeCell ref="C8:D8"/>
    <mergeCell ref="A5:B5"/>
    <mergeCell ref="C5:G5"/>
    <mergeCell ref="H5:I5"/>
    <mergeCell ref="J5:N5"/>
    <mergeCell ref="F6:G6"/>
    <mergeCell ref="H10:I10"/>
    <mergeCell ref="J10:K10"/>
    <mergeCell ref="L10:M10"/>
    <mergeCell ref="C9:D9"/>
    <mergeCell ref="B14:B21"/>
    <mergeCell ref="D14:F14"/>
    <mergeCell ref="I14:J14"/>
    <mergeCell ref="K14:L14"/>
    <mergeCell ref="M14:N14"/>
    <mergeCell ref="D20:F20"/>
    <mergeCell ref="I20:J20"/>
    <mergeCell ref="K20:L20"/>
    <mergeCell ref="M20:N20"/>
    <mergeCell ref="D19:F19"/>
    <mergeCell ref="D15:F15"/>
    <mergeCell ref="I15:J15"/>
    <mergeCell ref="K15:L15"/>
    <mergeCell ref="M15:N15"/>
    <mergeCell ref="D16:F16"/>
    <mergeCell ref="I16:J16"/>
    <mergeCell ref="K16:L16"/>
    <mergeCell ref="C14:C17"/>
    <mergeCell ref="C18:C19"/>
    <mergeCell ref="D18:F18"/>
    <mergeCell ref="I22:J22"/>
    <mergeCell ref="K22:L22"/>
    <mergeCell ref="M22:N22"/>
    <mergeCell ref="D23:F23"/>
    <mergeCell ref="I23:J23"/>
    <mergeCell ref="D22:F22"/>
    <mergeCell ref="K23:L23"/>
    <mergeCell ref="M23:N23"/>
    <mergeCell ref="M13:N13"/>
    <mergeCell ref="K19:L19"/>
    <mergeCell ref="M16:N16"/>
    <mergeCell ref="M17:N17"/>
    <mergeCell ref="M18:N18"/>
    <mergeCell ref="M19:N19"/>
    <mergeCell ref="I21:J21"/>
    <mergeCell ref="K21:L21"/>
    <mergeCell ref="M21:N21"/>
    <mergeCell ref="I17:J17"/>
    <mergeCell ref="I18:J18"/>
    <mergeCell ref="K18:L18"/>
    <mergeCell ref="A1:N1"/>
    <mergeCell ref="A2:N2"/>
    <mergeCell ref="A6:B10"/>
    <mergeCell ref="A13:A26"/>
    <mergeCell ref="D26:F26"/>
    <mergeCell ref="I26:J26"/>
    <mergeCell ref="K26:L26"/>
    <mergeCell ref="M26:N26"/>
    <mergeCell ref="A27:H27"/>
    <mergeCell ref="I27:J27"/>
    <mergeCell ref="K27:L27"/>
    <mergeCell ref="M27:N27"/>
    <mergeCell ref="B22:B25"/>
    <mergeCell ref="C22:C25"/>
    <mergeCell ref="D24:F24"/>
    <mergeCell ref="I24:J24"/>
    <mergeCell ref="K24:L24"/>
    <mergeCell ref="M24:N24"/>
    <mergeCell ref="D25:F25"/>
    <mergeCell ref="I25:J25"/>
    <mergeCell ref="K25:L25"/>
    <mergeCell ref="M25:N25"/>
    <mergeCell ref="D21:F21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Charlotte</cp:lastModifiedBy>
  <dcterms:created xsi:type="dcterms:W3CDTF">2015-06-05T18:19:34Z</dcterms:created>
  <dcterms:modified xsi:type="dcterms:W3CDTF">2022-05-31T11:10:30Z</dcterms:modified>
</cp:coreProperties>
</file>