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7065" yWindow="1290" windowWidth="11400" windowHeight="10815"/>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7" i="1" l="1"/>
  <c r="F7" i="1"/>
  <c r="E7" i="1"/>
  <c r="I26" i="1"/>
  <c r="L8" i="1"/>
  <c r="L7" i="1" l="1"/>
  <c r="N7" i="1" s="1"/>
  <c r="K26" i="1" s="1"/>
</calcChain>
</file>

<file path=xl/sharedStrings.xml><?xml version="1.0" encoding="utf-8"?>
<sst xmlns="http://schemas.openxmlformats.org/spreadsheetml/2006/main" count="87" uniqueCount="68">
  <si>
    <t>项目支出绩效自评表</t>
  </si>
  <si>
    <t>项目名称</t>
  </si>
  <si>
    <t>主管部门</t>
  </si>
  <si>
    <t>实施单位</t>
  </si>
  <si>
    <t>项目负责人</t>
  </si>
  <si>
    <t>联系电话</t>
  </si>
  <si>
    <t>分值</t>
  </si>
  <si>
    <t>执行率</t>
  </si>
  <si>
    <t>得分</t>
  </si>
  <si>
    <t>年度资金总额</t>
  </si>
  <si>
    <t>—</t>
  </si>
  <si>
    <t xml:space="preserve">      上年结转资金</t>
  </si>
  <si>
    <t xml:space="preserve">  其他资金</t>
  </si>
  <si>
    <t>年度总体目标</t>
  </si>
  <si>
    <t>预期目标</t>
  </si>
  <si>
    <t>实际完成情况</t>
  </si>
  <si>
    <t>一级指标</t>
  </si>
  <si>
    <t>二级指标</t>
  </si>
  <si>
    <t>三级指标</t>
  </si>
  <si>
    <t>产出指标</t>
  </si>
  <si>
    <t>数量指标</t>
  </si>
  <si>
    <t>质量指标</t>
  </si>
  <si>
    <t>时效指标</t>
  </si>
  <si>
    <t>成本指标</t>
  </si>
  <si>
    <t>效益指标</t>
  </si>
  <si>
    <t>服务对象满意度标</t>
  </si>
  <si>
    <t>总分</t>
  </si>
  <si>
    <t>（2021年度）</t>
    <phoneticPr fontId="6" type="noConversion"/>
  </si>
  <si>
    <t>项目资金
（万元）</t>
    <phoneticPr fontId="6" type="noConversion"/>
  </si>
  <si>
    <t>年初预算数</t>
    <phoneticPr fontId="6" type="noConversion"/>
  </si>
  <si>
    <t>全年预算数</t>
    <phoneticPr fontId="6" type="noConversion"/>
  </si>
  <si>
    <t>全年执行数</t>
    <phoneticPr fontId="6" type="noConversion"/>
  </si>
  <si>
    <t>其中：当年财政拨款</t>
    <phoneticPr fontId="6" type="noConversion"/>
  </si>
  <si>
    <t>年度指标值</t>
    <phoneticPr fontId="6" type="noConversion"/>
  </si>
  <si>
    <t>实际完成值</t>
    <phoneticPr fontId="6" type="noConversion"/>
  </si>
  <si>
    <t>偏差原因分析及改进措施</t>
    <phoneticPr fontId="6" type="noConversion"/>
  </si>
  <si>
    <t>绩效指标</t>
    <phoneticPr fontId="6" type="noConversion"/>
  </si>
  <si>
    <t>满意度指标</t>
    <phoneticPr fontId="6" type="noConversion"/>
  </si>
  <si>
    <t>社会效益指标</t>
    <phoneticPr fontId="6" type="noConversion"/>
  </si>
  <si>
    <t>北京市司法局</t>
    <phoneticPr fontId="6" type="noConversion"/>
  </si>
  <si>
    <t>北京市司法局本级</t>
    <phoneticPr fontId="6" type="noConversion"/>
  </si>
  <si>
    <t>张明</t>
    <phoneticPr fontId="6" type="noConversion"/>
  </si>
  <si>
    <t>通过租赁北京市级政务云服务使得北京市司法局业务系统数据机密性和完整性得到保护，同时保证网络的连续性、不间断的提供服务，使得信息系统安全、稳定、可靠运行满足国家等级保护相应等级的安全保护要求，消除或削弱安全隐患，避免因安全事件对国家、社会及公共秩序造成影响，使得信息系统达到可接受的安全水平，符合国家政策标准和要求。</t>
    <phoneticPr fontId="6" type="noConversion"/>
  </si>
  <si>
    <t>租赁太极政务云基础资源服务系统数量</t>
    <phoneticPr fontId="6" type="noConversion"/>
  </si>
  <si>
    <t>租赁首信政务云基础资源服务系统数量</t>
    <phoneticPr fontId="6" type="noConversion"/>
  </si>
  <si>
    <t>8套</t>
    <phoneticPr fontId="6" type="noConversion"/>
  </si>
  <si>
    <t>4套</t>
    <phoneticPr fontId="6" type="noConversion"/>
  </si>
  <si>
    <t>租赁北京市市级政务云(金山云）服务系统或平台数量</t>
    <phoneticPr fontId="6" type="noConversion"/>
  </si>
  <si>
    <t>3套（个）</t>
    <phoneticPr fontId="6" type="noConversion"/>
  </si>
  <si>
    <t>系统故障响应率</t>
    <phoneticPr fontId="6" type="noConversion"/>
  </si>
  <si>
    <t>≥99%</t>
    <phoneticPr fontId="6" type="noConversion"/>
  </si>
  <si>
    <t>系统故障排除率</t>
    <phoneticPr fontId="6" type="noConversion"/>
  </si>
  <si>
    <t>安全事件响应时间</t>
    <phoneticPr fontId="6" type="noConversion"/>
  </si>
  <si>
    <t>≤30分钟</t>
    <phoneticPr fontId="6" type="noConversion"/>
  </si>
  <si>
    <t>运行维护响应时间</t>
    <phoneticPr fontId="6" type="noConversion"/>
  </si>
  <si>
    <t>≤60分钟</t>
    <phoneticPr fontId="6" type="noConversion"/>
  </si>
  <si>
    <t>项目实施时间</t>
    <phoneticPr fontId="6" type="noConversion"/>
  </si>
  <si>
    <t>2021年1月1日至2021年12月31日</t>
    <phoneticPr fontId="6" type="noConversion"/>
  </si>
  <si>
    <t>系统需求方的满意度</t>
    <phoneticPr fontId="6" type="noConversion"/>
  </si>
  <si>
    <t>保障市司法局政务云上业务系统续安全稳定运行</t>
    <phoneticPr fontId="6" type="noConversion"/>
  </si>
  <si>
    <t>为业务的高效、顺利开展提供有力支撑</t>
    <phoneticPr fontId="6" type="noConversion"/>
  </si>
  <si>
    <t>效果显著</t>
    <phoneticPr fontId="6" type="noConversion"/>
  </si>
  <si>
    <t>作用显著</t>
    <phoneticPr fontId="6" type="noConversion"/>
  </si>
  <si>
    <t>项目预算控制数</t>
    <phoneticPr fontId="6" type="noConversion"/>
  </si>
  <si>
    <t>政务云租赁服务</t>
    <phoneticPr fontId="6" type="noConversion"/>
  </si>
  <si>
    <t>通过租赁北京市级政务云服务使得北京市司法局业务系统数据机密性和完整性得到了保护，同时保证了网络的连续性、不间断的提供服务，使得信息系统安全、稳定、可靠运行，满足国家等级保护相应等级的安全保护要求，消除或削弱安全隐患，未因安全事件对国家、社会及公共秩序造成影响，使得信息系统达到可接受的安全水平，符合国家政策标准和要求。</t>
    <phoneticPr fontId="6" type="noConversion"/>
  </si>
  <si>
    <t>达成年度指标</t>
    <phoneticPr fontId="6" type="noConversion"/>
  </si>
  <si>
    <t>263.93万元</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</si>
</sst>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 #,##0.00_ ;_ * \-#,##0.00_ ;_ * &quot;-&quot;??_ ;_ @_ "/>
  </numFmts>
  <fonts count="8">
    <font>
      <sz val="11"/>
      <color theme="1"/>
      <name val="等线"/>
      <family val="2"/>
      <scheme val="minor"/>
    </font>
    <font>
      <sz val="18"/>
      <color theme="1"/>
      <name val="方正小标宋简体"/>
      <family val="3"/>
      <charset val="134"/>
    </font>
    <font>
      <sz val="14"/>
      <color theme="1"/>
      <name val="仿宋_GB2312"/>
      <family val="3"/>
      <charset val="134"/>
    </font>
    <font>
      <sz val="10"/>
      <color theme="1"/>
      <name val="Calibri"/>
      <family val="2"/>
    </font>
    <font>
      <sz val="10.5"/>
      <color theme="1"/>
      <name val="仿宋_GB2312"/>
      <family val="3"/>
      <charset val="134"/>
    </font>
    <font>
      <sz val="10.5"/>
      <color rgb="FF000000"/>
      <name val="仿宋_GB2312"/>
      <family val="3"/>
      <charset val="134"/>
    </font>
    <font>
      <sz val="9"/>
      <name val="等线"/>
      <family val="3"/>
      <charset val="134"/>
      <scheme val="minor"/>
    </font>
    <font>
      <sz val="11"/>
      <color theme="1"/>
      <name val="等线"/>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7" fillId="0" borderId="0" applyFont="0" applyFill="0" applyBorder="0" applyAlignment="0" applyProtection="0">
      <alignment vertical="center"/>
    </xf>
  </cellStyleXfs>
  <cellXfs count="15">
    <xf numFmtId="0" fontId="0" fillId="0" borderId="0" xfId="0"/>
    <xf numFmtId="0" fontId="0" fillId="0" borderId="0" xfId="0" applyFill="1"/>
    <xf numFmtId="0" fontId="4" fillId="0" borderId="1" xfId="0" applyFont="1" applyFill="1" applyBorder="1" applyAlignment="1">
      <alignment horizontal="center" vertical="center" wrapText="1"/>
    </xf>
    <xf numFmtId="43"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3" fillId="0" borderId="0" xfId="0" applyFont="1" applyFill="1" applyAlignment="1">
      <alignment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1" fillId="0" borderId="0" xfId="0" applyFont="1" applyFill="1" applyAlignment="1">
      <alignment horizontal="center" vertical="center"/>
    </xf>
    <xf numFmtId="0" fontId="2" fillId="0" borderId="0" xfId="0" applyFont="1" applyFill="1" applyAlignment="1">
      <alignment horizontal="center" vertical="center"/>
    </xf>
    <xf numFmtId="43" fontId="4" fillId="0" borderId="1" xfId="0" applyNumberFormat="1" applyFont="1" applyFill="1" applyBorder="1" applyAlignment="1">
      <alignment horizontal="center" vertical="center" wrapText="1"/>
    </xf>
    <xf numFmtId="9" fontId="4" fillId="0" borderId="1" xfId="1" applyFont="1" applyFill="1" applyBorder="1" applyAlignment="1">
      <alignment horizontal="center" vertical="center" wrapText="1"/>
    </xf>
    <xf numFmtId="0" fontId="4" fillId="0" borderId="1" xfId="0" applyFont="1" applyFill="1" applyBorder="1" applyAlignment="1">
      <alignment horizontal="justify" vertical="center" wrapText="1"/>
    </xf>
    <xf numFmtId="0" fontId="4" fillId="0" borderId="1" xfId="0" applyFont="1" applyFill="1" applyBorder="1" applyAlignment="1">
      <alignment horizontal="left"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tabSelected="1" view="pageBreakPreview" zoomScale="99" zoomScaleNormal="100" zoomScaleSheetLayoutView="99" workbookViewId="0">
      <selection activeCell="K24" sqref="K24:L24"/>
    </sheetView>
  </sheetViews>
  <sheetFormatPr defaultColWidth="9.125" defaultRowHeight="13.5"/>
  <cols>
    <col min="1" max="1" width="4.375" style="1" customWidth="1"/>
    <col min="2" max="2" width="5.875" style="1" customWidth="1"/>
    <col min="3" max="3" width="6.625" style="1" customWidth="1"/>
    <col min="4" max="4" width="11.125" style="1" customWidth="1"/>
    <col min="5" max="5" width="10.5" style="1" customWidth="1"/>
    <col min="6" max="6" width="3.625" style="1" customWidth="1"/>
    <col min="7" max="7" width="7.25" style="1" customWidth="1"/>
    <col min="8" max="8" width="7.125" style="1" customWidth="1"/>
    <col min="9" max="9" width="3.5" style="1" customWidth="1"/>
    <col min="10" max="10" width="5.25" style="1" customWidth="1"/>
    <col min="11" max="11" width="1.625" style="1" customWidth="1"/>
    <col min="12" max="12" width="5" style="1" customWidth="1"/>
    <col min="13" max="13" width="5.25" style="1" customWidth="1"/>
    <col min="14" max="14" width="7.5" style="1" customWidth="1"/>
    <col min="15" max="16384" width="9.125" style="1"/>
  </cols>
  <sheetData>
    <row r="1" spans="1:14" ht="28.9" customHeight="1">
      <c r="A1" s="9" t="s">
        <v>0</v>
      </c>
      <c r="B1" s="9"/>
      <c r="C1" s="9"/>
      <c r="D1" s="9"/>
      <c r="E1" s="9"/>
      <c r="F1" s="9"/>
      <c r="G1" s="9"/>
      <c r="H1" s="9"/>
      <c r="I1" s="9"/>
      <c r="J1" s="9"/>
      <c r="K1" s="9"/>
      <c r="L1" s="9"/>
      <c r="M1" s="9"/>
      <c r="N1" s="9"/>
    </row>
    <row r="2" spans="1:14" ht="21" customHeight="1">
      <c r="A2" s="10" t="s">
        <v>27</v>
      </c>
      <c r="B2" s="10"/>
      <c r="C2" s="10"/>
      <c r="D2" s="10"/>
      <c r="E2" s="10"/>
      <c r="F2" s="10"/>
      <c r="G2" s="10"/>
      <c r="H2" s="10"/>
      <c r="I2" s="10"/>
      <c r="J2" s="10"/>
      <c r="K2" s="10"/>
      <c r="L2" s="10"/>
      <c r="M2" s="10"/>
      <c r="N2" s="10"/>
    </row>
    <row r="3" spans="1:14">
      <c r="A3" s="7" t="s">
        <v>1</v>
      </c>
      <c r="B3" s="7"/>
      <c r="C3" s="7" t="s">
        <v>64</v>
      </c>
      <c r="D3" s="7"/>
      <c r="E3" s="7"/>
      <c r="F3" s="7"/>
      <c r="G3" s="7"/>
      <c r="H3" s="7"/>
      <c r="I3" s="7"/>
      <c r="J3" s="7"/>
      <c r="K3" s="7"/>
      <c r="L3" s="7"/>
      <c r="M3" s="7"/>
      <c r="N3" s="7"/>
    </row>
    <row r="4" spans="1:14">
      <c r="A4" s="7" t="s">
        <v>2</v>
      </c>
      <c r="B4" s="7"/>
      <c r="C4" s="7" t="s">
        <v>39</v>
      </c>
      <c r="D4" s="7"/>
      <c r="E4" s="7"/>
      <c r="F4" s="7"/>
      <c r="G4" s="7"/>
      <c r="H4" s="7" t="s">
        <v>3</v>
      </c>
      <c r="I4" s="7"/>
      <c r="J4" s="7" t="s">
        <v>40</v>
      </c>
      <c r="K4" s="7"/>
      <c r="L4" s="7"/>
      <c r="M4" s="7"/>
      <c r="N4" s="7"/>
    </row>
    <row r="5" spans="1:14">
      <c r="A5" s="7" t="s">
        <v>4</v>
      </c>
      <c r="B5" s="7"/>
      <c r="C5" s="7" t="s">
        <v>41</v>
      </c>
      <c r="D5" s="7"/>
      <c r="E5" s="7"/>
      <c r="F5" s="7"/>
      <c r="G5" s="7"/>
      <c r="H5" s="7" t="s">
        <v>5</v>
      </c>
      <c r="I5" s="7"/>
      <c r="J5" s="7">
        <v>55579018</v>
      </c>
      <c r="K5" s="7"/>
      <c r="L5" s="7"/>
      <c r="M5" s="7"/>
      <c r="N5" s="7"/>
    </row>
    <row r="6" spans="1:14">
      <c r="A6" s="7" t="s">
        <v>28</v>
      </c>
      <c r="B6" s="7"/>
      <c r="C6" s="7"/>
      <c r="D6" s="7"/>
      <c r="E6" s="2" t="s">
        <v>29</v>
      </c>
      <c r="F6" s="7" t="s">
        <v>30</v>
      </c>
      <c r="G6" s="7"/>
      <c r="H6" s="7" t="s">
        <v>31</v>
      </c>
      <c r="I6" s="7"/>
      <c r="J6" s="7" t="s">
        <v>6</v>
      </c>
      <c r="K6" s="7"/>
      <c r="L6" s="7" t="s">
        <v>7</v>
      </c>
      <c r="M6" s="7"/>
      <c r="N6" s="2" t="s">
        <v>8</v>
      </c>
    </row>
    <row r="7" spans="1:14">
      <c r="A7" s="7"/>
      <c r="B7" s="7"/>
      <c r="C7" s="13" t="s">
        <v>9</v>
      </c>
      <c r="D7" s="13"/>
      <c r="E7" s="3">
        <f>E8+E9+E10</f>
        <v>263.99419999999998</v>
      </c>
      <c r="F7" s="11">
        <f>F8+F9+F10</f>
        <v>263.93</v>
      </c>
      <c r="G7" s="11"/>
      <c r="H7" s="11">
        <f>H8+H9+H10</f>
        <v>263.93</v>
      </c>
      <c r="I7" s="11"/>
      <c r="J7" s="7">
        <v>10</v>
      </c>
      <c r="K7" s="7"/>
      <c r="L7" s="12">
        <f>H7/F7</f>
        <v>1</v>
      </c>
      <c r="M7" s="12"/>
      <c r="N7" s="2">
        <f>L7*J7</f>
        <v>10</v>
      </c>
    </row>
    <row r="8" spans="1:14">
      <c r="A8" s="7"/>
      <c r="B8" s="7"/>
      <c r="C8" s="7" t="s">
        <v>32</v>
      </c>
      <c r="D8" s="7"/>
      <c r="E8" s="3">
        <v>263.99419999999998</v>
      </c>
      <c r="F8" s="11">
        <v>263.93</v>
      </c>
      <c r="G8" s="11"/>
      <c r="H8" s="11">
        <v>263.93</v>
      </c>
      <c r="I8" s="11"/>
      <c r="J8" s="7" t="s">
        <v>10</v>
      </c>
      <c r="K8" s="7"/>
      <c r="L8" s="12">
        <f>H8/F8</f>
        <v>1</v>
      </c>
      <c r="M8" s="12"/>
      <c r="N8" s="2" t="s">
        <v>10</v>
      </c>
    </row>
    <row r="9" spans="1:14">
      <c r="A9" s="7"/>
      <c r="B9" s="7"/>
      <c r="C9" s="7" t="s">
        <v>11</v>
      </c>
      <c r="D9" s="7"/>
      <c r="E9" s="3">
        <v>0</v>
      </c>
      <c r="F9" s="11">
        <v>0</v>
      </c>
      <c r="G9" s="11"/>
      <c r="H9" s="11">
        <v>0</v>
      </c>
      <c r="I9" s="11"/>
      <c r="J9" s="7" t="s">
        <v>10</v>
      </c>
      <c r="K9" s="7"/>
      <c r="L9" s="7" t="s">
        <v>10</v>
      </c>
      <c r="M9" s="7"/>
      <c r="N9" s="2" t="s">
        <v>10</v>
      </c>
    </row>
    <row r="10" spans="1:14">
      <c r="A10" s="7"/>
      <c r="B10" s="7"/>
      <c r="C10" s="7" t="s">
        <v>12</v>
      </c>
      <c r="D10" s="7"/>
      <c r="E10" s="3">
        <v>0</v>
      </c>
      <c r="F10" s="11">
        <v>0</v>
      </c>
      <c r="G10" s="11"/>
      <c r="H10" s="11">
        <v>0</v>
      </c>
      <c r="I10" s="11"/>
      <c r="J10" s="7" t="s">
        <v>10</v>
      </c>
      <c r="K10" s="7"/>
      <c r="L10" s="7" t="s">
        <v>10</v>
      </c>
      <c r="M10" s="7"/>
      <c r="N10" s="2" t="s">
        <v>10</v>
      </c>
    </row>
    <row r="11" spans="1:14">
      <c r="A11" s="7" t="s">
        <v>13</v>
      </c>
      <c r="B11" s="7" t="s">
        <v>14</v>
      </c>
      <c r="C11" s="7"/>
      <c r="D11" s="7"/>
      <c r="E11" s="7"/>
      <c r="F11" s="7"/>
      <c r="G11" s="7"/>
      <c r="H11" s="7" t="s">
        <v>15</v>
      </c>
      <c r="I11" s="7"/>
      <c r="J11" s="7"/>
      <c r="K11" s="7"/>
      <c r="L11" s="7"/>
      <c r="M11" s="7"/>
      <c r="N11" s="7"/>
    </row>
    <row r="12" spans="1:14" ht="151.15" customHeight="1">
      <c r="A12" s="7"/>
      <c r="B12" s="14" t="s">
        <v>42</v>
      </c>
      <c r="C12" s="14"/>
      <c r="D12" s="14"/>
      <c r="E12" s="14"/>
      <c r="F12" s="14"/>
      <c r="G12" s="14"/>
      <c r="H12" s="7" t="s">
        <v>65</v>
      </c>
      <c r="I12" s="7"/>
      <c r="J12" s="7"/>
      <c r="K12" s="7"/>
      <c r="L12" s="7"/>
      <c r="M12" s="7"/>
      <c r="N12" s="7"/>
    </row>
    <row r="13" spans="1:14" ht="26.25" customHeight="1">
      <c r="A13" s="7" t="s">
        <v>36</v>
      </c>
      <c r="B13" s="2" t="s">
        <v>16</v>
      </c>
      <c r="C13" s="2" t="s">
        <v>17</v>
      </c>
      <c r="D13" s="7" t="s">
        <v>18</v>
      </c>
      <c r="E13" s="7"/>
      <c r="F13" s="7"/>
      <c r="G13" s="2" t="s">
        <v>33</v>
      </c>
      <c r="H13" s="2" t="s">
        <v>34</v>
      </c>
      <c r="I13" s="7" t="s">
        <v>6</v>
      </c>
      <c r="J13" s="7"/>
      <c r="K13" s="7" t="s">
        <v>8</v>
      </c>
      <c r="L13" s="7"/>
      <c r="M13" s="7" t="s">
        <v>35</v>
      </c>
      <c r="N13" s="7"/>
    </row>
    <row r="14" spans="1:14" ht="25.9" customHeight="1">
      <c r="A14" s="7"/>
      <c r="B14" s="7" t="s">
        <v>19</v>
      </c>
      <c r="C14" s="7" t="s">
        <v>20</v>
      </c>
      <c r="D14" s="8" t="s">
        <v>43</v>
      </c>
      <c r="E14" s="8"/>
      <c r="F14" s="8"/>
      <c r="G14" s="2" t="s">
        <v>45</v>
      </c>
      <c r="H14" s="2" t="s">
        <v>45</v>
      </c>
      <c r="I14" s="7">
        <v>7</v>
      </c>
      <c r="J14" s="7"/>
      <c r="K14" s="7">
        <v>7</v>
      </c>
      <c r="L14" s="7"/>
      <c r="M14" s="7"/>
      <c r="N14" s="7"/>
    </row>
    <row r="15" spans="1:14" ht="28.15" customHeight="1">
      <c r="A15" s="7"/>
      <c r="B15" s="7"/>
      <c r="C15" s="7"/>
      <c r="D15" s="8" t="s">
        <v>44</v>
      </c>
      <c r="E15" s="8"/>
      <c r="F15" s="8"/>
      <c r="G15" s="2" t="s">
        <v>46</v>
      </c>
      <c r="H15" s="2" t="s">
        <v>46</v>
      </c>
      <c r="I15" s="7">
        <v>7</v>
      </c>
      <c r="J15" s="7"/>
      <c r="K15" s="7">
        <v>7</v>
      </c>
      <c r="L15" s="7"/>
      <c r="M15" s="7"/>
      <c r="N15" s="7"/>
    </row>
    <row r="16" spans="1:14" ht="25.5">
      <c r="A16" s="7"/>
      <c r="B16" s="7"/>
      <c r="C16" s="7"/>
      <c r="D16" s="8" t="s">
        <v>47</v>
      </c>
      <c r="E16" s="8"/>
      <c r="F16" s="8"/>
      <c r="G16" s="2" t="s">
        <v>48</v>
      </c>
      <c r="H16" s="2" t="s">
        <v>48</v>
      </c>
      <c r="I16" s="7">
        <v>7</v>
      </c>
      <c r="J16" s="7"/>
      <c r="K16" s="7">
        <v>7</v>
      </c>
      <c r="L16" s="7"/>
      <c r="M16" s="7"/>
      <c r="N16" s="7"/>
    </row>
    <row r="17" spans="1:14">
      <c r="A17" s="7"/>
      <c r="B17" s="7"/>
      <c r="C17" s="7" t="s">
        <v>21</v>
      </c>
      <c r="D17" s="8" t="s">
        <v>51</v>
      </c>
      <c r="E17" s="8"/>
      <c r="F17" s="8"/>
      <c r="G17" s="2" t="s">
        <v>50</v>
      </c>
      <c r="H17" s="4">
        <v>1</v>
      </c>
      <c r="I17" s="7">
        <v>7</v>
      </c>
      <c r="J17" s="7"/>
      <c r="K17" s="7">
        <v>7</v>
      </c>
      <c r="L17" s="7"/>
      <c r="M17" s="7"/>
      <c r="N17" s="7"/>
    </row>
    <row r="18" spans="1:14">
      <c r="A18" s="7"/>
      <c r="B18" s="7"/>
      <c r="C18" s="7"/>
      <c r="D18" s="8" t="s">
        <v>49</v>
      </c>
      <c r="E18" s="8"/>
      <c r="F18" s="8"/>
      <c r="G18" s="2" t="s">
        <v>50</v>
      </c>
      <c r="H18" s="4">
        <v>1</v>
      </c>
      <c r="I18" s="7">
        <v>7</v>
      </c>
      <c r="J18" s="7"/>
      <c r="K18" s="7">
        <v>7</v>
      </c>
      <c r="L18" s="7"/>
      <c r="M18" s="7"/>
      <c r="N18" s="7"/>
    </row>
    <row r="19" spans="1:14" ht="25.5">
      <c r="A19" s="7"/>
      <c r="B19" s="7"/>
      <c r="C19" s="7" t="s">
        <v>22</v>
      </c>
      <c r="D19" s="8" t="s">
        <v>52</v>
      </c>
      <c r="E19" s="8"/>
      <c r="F19" s="8"/>
      <c r="G19" s="2" t="s">
        <v>53</v>
      </c>
      <c r="H19" s="2" t="s">
        <v>66</v>
      </c>
      <c r="I19" s="7">
        <v>4</v>
      </c>
      <c r="J19" s="7"/>
      <c r="K19" s="7">
        <v>4</v>
      </c>
      <c r="L19" s="7"/>
      <c r="M19" s="7"/>
      <c r="N19" s="7"/>
    </row>
    <row r="20" spans="1:14" ht="25.5">
      <c r="A20" s="7"/>
      <c r="B20" s="7"/>
      <c r="C20" s="7"/>
      <c r="D20" s="8" t="s">
        <v>54</v>
      </c>
      <c r="E20" s="8"/>
      <c r="F20" s="8"/>
      <c r="G20" s="2" t="s">
        <v>55</v>
      </c>
      <c r="H20" s="2" t="s">
        <v>66</v>
      </c>
      <c r="I20" s="7">
        <v>3</v>
      </c>
      <c r="J20" s="7"/>
      <c r="K20" s="7">
        <v>3</v>
      </c>
      <c r="L20" s="7"/>
      <c r="M20" s="7"/>
      <c r="N20" s="7"/>
    </row>
    <row r="21" spans="1:14" ht="63.75">
      <c r="A21" s="7"/>
      <c r="B21" s="7"/>
      <c r="C21" s="7"/>
      <c r="D21" s="8" t="s">
        <v>56</v>
      </c>
      <c r="E21" s="8"/>
      <c r="F21" s="8"/>
      <c r="G21" s="2" t="s">
        <v>57</v>
      </c>
      <c r="H21" s="2" t="s">
        <v>57</v>
      </c>
      <c r="I21" s="7">
        <v>3</v>
      </c>
      <c r="J21" s="7"/>
      <c r="K21" s="7">
        <v>3</v>
      </c>
      <c r="L21" s="7"/>
      <c r="M21" s="7"/>
      <c r="N21" s="7"/>
    </row>
    <row r="22" spans="1:14" ht="25.5">
      <c r="A22" s="7"/>
      <c r="B22" s="7"/>
      <c r="C22" s="2" t="s">
        <v>23</v>
      </c>
      <c r="D22" s="8" t="s">
        <v>63</v>
      </c>
      <c r="E22" s="8"/>
      <c r="F22" s="8"/>
      <c r="G22" s="2" t="s">
        <v>67</v>
      </c>
      <c r="H22" s="2" t="s">
        <v>67</v>
      </c>
      <c r="I22" s="7">
        <v>5</v>
      </c>
      <c r="J22" s="7"/>
      <c r="K22" s="7">
        <v>5</v>
      </c>
      <c r="L22" s="7"/>
      <c r="M22" s="7"/>
      <c r="N22" s="7"/>
    </row>
    <row r="23" spans="1:14" ht="35.25" customHeight="1">
      <c r="A23" s="7"/>
      <c r="B23" s="7" t="s">
        <v>24</v>
      </c>
      <c r="C23" s="7" t="s">
        <v>38</v>
      </c>
      <c r="D23" s="8" t="s">
        <v>59</v>
      </c>
      <c r="E23" s="8"/>
      <c r="F23" s="8"/>
      <c r="G23" s="2" t="s">
        <v>61</v>
      </c>
      <c r="H23" s="2" t="s">
        <v>66</v>
      </c>
      <c r="I23" s="7">
        <v>15</v>
      </c>
      <c r="J23" s="7"/>
      <c r="K23" s="7">
        <v>13.5</v>
      </c>
      <c r="L23" s="7"/>
      <c r="M23" s="7"/>
      <c r="N23" s="7"/>
    </row>
    <row r="24" spans="1:14" ht="34.5" customHeight="1">
      <c r="A24" s="7"/>
      <c r="B24" s="7"/>
      <c r="C24" s="7"/>
      <c r="D24" s="8" t="s">
        <v>60</v>
      </c>
      <c r="E24" s="8"/>
      <c r="F24" s="8"/>
      <c r="G24" s="2" t="s">
        <v>62</v>
      </c>
      <c r="H24" s="2" t="s">
        <v>66</v>
      </c>
      <c r="I24" s="7">
        <v>15</v>
      </c>
      <c r="J24" s="7"/>
      <c r="K24" s="7">
        <v>13.5</v>
      </c>
      <c r="L24" s="7"/>
      <c r="M24" s="7"/>
      <c r="N24" s="7"/>
    </row>
    <row r="25" spans="1:14" ht="42" customHeight="1">
      <c r="A25" s="7"/>
      <c r="B25" s="2" t="s">
        <v>37</v>
      </c>
      <c r="C25" s="2" t="s">
        <v>25</v>
      </c>
      <c r="D25" s="8" t="s">
        <v>58</v>
      </c>
      <c r="E25" s="8"/>
      <c r="F25" s="8"/>
      <c r="G25" s="2" t="s">
        <v>50</v>
      </c>
      <c r="H25" s="4">
        <v>1</v>
      </c>
      <c r="I25" s="7">
        <v>10</v>
      </c>
      <c r="J25" s="7"/>
      <c r="K25" s="7">
        <v>10</v>
      </c>
      <c r="L25" s="7"/>
      <c r="M25" s="7"/>
      <c r="N25" s="7"/>
    </row>
    <row r="26" spans="1:14" ht="22.15" customHeight="1">
      <c r="A26" s="6" t="s">
        <v>26</v>
      </c>
      <c r="B26" s="6"/>
      <c r="C26" s="6"/>
      <c r="D26" s="6"/>
      <c r="E26" s="6"/>
      <c r="F26" s="6"/>
      <c r="G26" s="6"/>
      <c r="H26" s="6"/>
      <c r="I26" s="6">
        <f>J7+SUM(I14:J25)</f>
        <v>100</v>
      </c>
      <c r="J26" s="6"/>
      <c r="K26" s="6">
        <f>N7+SUM(K14:L25)</f>
        <v>97</v>
      </c>
      <c r="L26" s="6"/>
      <c r="M26" s="7"/>
      <c r="N26" s="7"/>
    </row>
    <row r="27" spans="1:14">
      <c r="A27" s="5"/>
      <c r="B27" s="5"/>
      <c r="C27" s="5"/>
      <c r="D27" s="5"/>
      <c r="E27" s="5"/>
      <c r="F27" s="5"/>
      <c r="G27" s="5"/>
      <c r="H27" s="5"/>
      <c r="I27" s="5"/>
      <c r="J27" s="5"/>
      <c r="K27" s="5"/>
      <c r="L27" s="5"/>
      <c r="M27" s="5"/>
      <c r="N27" s="5"/>
    </row>
  </sheetData>
  <mergeCells count="106">
    <mergeCell ref="H6:I6"/>
    <mergeCell ref="A11:A12"/>
    <mergeCell ref="B11:G11"/>
    <mergeCell ref="H11:N11"/>
    <mergeCell ref="B12:G12"/>
    <mergeCell ref="H12:N12"/>
    <mergeCell ref="D13:F13"/>
    <mergeCell ref="I13:J13"/>
    <mergeCell ref="K13:L13"/>
    <mergeCell ref="F9:G9"/>
    <mergeCell ref="H9:I9"/>
    <mergeCell ref="J9:K9"/>
    <mergeCell ref="L9:M9"/>
    <mergeCell ref="C10:D10"/>
    <mergeCell ref="F10:G10"/>
    <mergeCell ref="A3:B3"/>
    <mergeCell ref="C3:N3"/>
    <mergeCell ref="A4:B4"/>
    <mergeCell ref="C4:G4"/>
    <mergeCell ref="H4:I4"/>
    <mergeCell ref="J4:N4"/>
    <mergeCell ref="F8:G8"/>
    <mergeCell ref="H8:I8"/>
    <mergeCell ref="J8:K8"/>
    <mergeCell ref="L8:M8"/>
    <mergeCell ref="J6:K6"/>
    <mergeCell ref="L6:M6"/>
    <mergeCell ref="C7:D7"/>
    <mergeCell ref="F7:G7"/>
    <mergeCell ref="H7:I7"/>
    <mergeCell ref="J7:K7"/>
    <mergeCell ref="L7:M7"/>
    <mergeCell ref="C6:D6"/>
    <mergeCell ref="C8:D8"/>
    <mergeCell ref="A5:B5"/>
    <mergeCell ref="C5:G5"/>
    <mergeCell ref="H5:I5"/>
    <mergeCell ref="J5:N5"/>
    <mergeCell ref="F6:G6"/>
    <mergeCell ref="H10:I10"/>
    <mergeCell ref="J10:K10"/>
    <mergeCell ref="L10:M10"/>
    <mergeCell ref="C9:D9"/>
    <mergeCell ref="K15:L15"/>
    <mergeCell ref="M15:N15"/>
    <mergeCell ref="D16:F16"/>
    <mergeCell ref="I16:J16"/>
    <mergeCell ref="K16:L16"/>
    <mergeCell ref="M16:N16"/>
    <mergeCell ref="M13:N13"/>
    <mergeCell ref="B14:B22"/>
    <mergeCell ref="C14:C16"/>
    <mergeCell ref="D14:F14"/>
    <mergeCell ref="I14:J14"/>
    <mergeCell ref="K14:L14"/>
    <mergeCell ref="M14:N14"/>
    <mergeCell ref="D15:F15"/>
    <mergeCell ref="I15:J15"/>
    <mergeCell ref="C19:C21"/>
    <mergeCell ref="D19:F19"/>
    <mergeCell ref="I19:J19"/>
    <mergeCell ref="K19:L19"/>
    <mergeCell ref="M19:N19"/>
    <mergeCell ref="D20:F20"/>
    <mergeCell ref="I20:J20"/>
    <mergeCell ref="C17:C18"/>
    <mergeCell ref="D17:F17"/>
    <mergeCell ref="D22:F22"/>
    <mergeCell ref="I22:J22"/>
    <mergeCell ref="K22:L22"/>
    <mergeCell ref="M22:N22"/>
    <mergeCell ref="K24:L24"/>
    <mergeCell ref="M24:N24"/>
    <mergeCell ref="I17:J17"/>
    <mergeCell ref="K17:L17"/>
    <mergeCell ref="M17:N17"/>
    <mergeCell ref="D18:F18"/>
    <mergeCell ref="I18:J18"/>
    <mergeCell ref="K18:L18"/>
    <mergeCell ref="M18:N18"/>
    <mergeCell ref="K20:L20"/>
    <mergeCell ref="M20:N20"/>
    <mergeCell ref="A26:H26"/>
    <mergeCell ref="I26:J26"/>
    <mergeCell ref="K26:L26"/>
    <mergeCell ref="M26:N26"/>
    <mergeCell ref="B23:B24"/>
    <mergeCell ref="D23:F23"/>
    <mergeCell ref="A1:N1"/>
    <mergeCell ref="A2:N2"/>
    <mergeCell ref="A6:B10"/>
    <mergeCell ref="A13:A25"/>
    <mergeCell ref="C23:C24"/>
    <mergeCell ref="D25:F25"/>
    <mergeCell ref="I25:J25"/>
    <mergeCell ref="K25:L25"/>
    <mergeCell ref="M25:N25"/>
    <mergeCell ref="D21:F21"/>
    <mergeCell ref="I21:J21"/>
    <mergeCell ref="K21:L21"/>
    <mergeCell ref="M21:N21"/>
    <mergeCell ref="I23:J23"/>
    <mergeCell ref="K23:L23"/>
    <mergeCell ref="M23:N23"/>
    <mergeCell ref="D24:F24"/>
    <mergeCell ref="I24:J24"/>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AutoBVT</cp:lastModifiedBy>
  <dcterms:created xsi:type="dcterms:W3CDTF">2015-06-05T18:19:34Z</dcterms:created>
  <dcterms:modified xsi:type="dcterms:W3CDTF">2022-05-31T13:02:27Z</dcterms:modified>
</cp:coreProperties>
</file>