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E:\2.北京市司法局\4.项目简易自评\3.自评表审核稿\已提交自评表-0531确认\局本级\信息化项目\"/>
    </mc:Choice>
  </mc:AlternateContent>
  <xr:revisionPtr revIDLastSave="0" documentId="13_ncr:1_{B66AB8C9-A716-450D-90E8-8CFD5AF55E38}" xr6:coauthVersionLast="47" xr6:coauthVersionMax="47" xr10:uidLastSave="{00000000-0000-0000-0000-000000000000}"/>
  <bookViews>
    <workbookView xWindow="7973" yWindow="938" windowWidth="11400" windowHeight="1082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F7" i="1"/>
  <c r="E7" i="1"/>
  <c r="I21" i="1"/>
  <c r="L8" i="1"/>
  <c r="L7" i="1" l="1"/>
  <c r="N7" i="1" s="1"/>
  <c r="K21" i="1" s="1"/>
</calcChain>
</file>

<file path=xl/sharedStrings.xml><?xml version="1.0" encoding="utf-8"?>
<sst xmlns="http://schemas.openxmlformats.org/spreadsheetml/2006/main" count="71" uniqueCount="58">
  <si>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</si>
  <si>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</si>
  <si>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</si>
  <si>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</si>
  <si>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</si>
  <si>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</si>
  <si>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</si>
  <si>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</si>
  <si>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</si>
  <si>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</si>
  <si>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</si>
  <si>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</si>
  <si>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</si>
  <si>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</si>
  <si>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</si>
  <si>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</si>
  <si>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</si>
  <si>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</si>
  <si>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</si>
  <si>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</si>
  <si>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</si>
  <si>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</si>
  <si>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</si>
  <si>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</si>
  <si>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</si>
  <si>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总分</t>
  </si>
  <si>
    <t>（2021年度）</t>
    <phoneticPr fontId="6" type="noConversion"/>
  </si>
  <si>
    <t>项目资金
（万元）</t>
    <phoneticPr fontId="6" type="noConversion"/>
  </si>
  <si>
    <t>年初预算数</t>
    <phoneticPr fontId="6" type="noConversion"/>
  </si>
  <si>
    <t>全年预算数</t>
    <phoneticPr fontId="6" type="noConversion"/>
  </si>
  <si>
    <t>全年执行数</t>
    <phoneticPr fontId="6" type="noConversion"/>
  </si>
  <si>
    <t>其中：当年财政拨款</t>
    <phoneticPr fontId="6" type="noConversion"/>
  </si>
  <si>
    <t>年度指标值</t>
    <phoneticPr fontId="6" type="noConversion"/>
  </si>
  <si>
    <t>实际完成值</t>
    <phoneticPr fontId="6" type="noConversion"/>
  </si>
  <si>
    <t>偏差原因分析及改进措施</t>
    <phoneticPr fontId="6" type="noConversion"/>
  </si>
  <si>
    <t>绩效指标</t>
    <phoneticPr fontId="6" type="noConversion"/>
  </si>
  <si>
    <t>社会效益指标</t>
    <phoneticPr fontId="6" type="noConversion"/>
  </si>
  <si>
    <t>北京市司法局</t>
    <phoneticPr fontId="6" type="noConversion"/>
  </si>
  <si>
    <t>北京市司法局本级</t>
    <phoneticPr fontId="6" type="noConversion"/>
  </si>
  <si>
    <t>张明</t>
    <phoneticPr fontId="6" type="noConversion"/>
  </si>
  <si>
    <t>法治综合业务信息系统项目</t>
    <phoneticPr fontId="6" type="noConversion"/>
  </si>
  <si>
    <t>行政审批系统184.6296万元和司法行政网站整合集约化22.12023万元，2021年均为两项目实施的第二期，其中，行政审批系统项目下一年度还将继续建设，司法行政网站整合集约化项目将于本年度完结。</t>
    <phoneticPr fontId="6" type="noConversion"/>
  </si>
  <si>
    <t>推动建设业务系统数量</t>
    <phoneticPr fontId="6" type="noConversion"/>
  </si>
  <si>
    <t>2个</t>
    <phoneticPr fontId="6" type="noConversion"/>
  </si>
  <si>
    <t>系统建设需求满足率</t>
    <phoneticPr fontId="6" type="noConversion"/>
  </si>
  <si>
    <t>系统推进时效</t>
    <phoneticPr fontId="6" type="noConversion"/>
  </si>
  <si>
    <t>实施期第二年</t>
    <phoneticPr fontId="6" type="noConversion"/>
  </si>
  <si>
    <t>行政审批系统成本</t>
    <phoneticPr fontId="6" type="noConversion"/>
  </si>
  <si>
    <t>司法行政网站整合集约化成本</t>
    <phoneticPr fontId="6" type="noConversion"/>
  </si>
  <si>
    <t>推进一体化网上政府建设</t>
    <phoneticPr fontId="6" type="noConversion"/>
  </si>
  <si>
    <t>推动全市政府网站页面一体化设计、建设</t>
    <phoneticPr fontId="6" type="noConversion"/>
  </si>
  <si>
    <t>效果显著</t>
    <phoneticPr fontId="6" type="noConversion"/>
  </si>
  <si>
    <t>作用显著</t>
    <phoneticPr fontId="6" type="noConversion"/>
  </si>
  <si>
    <t>按时保质完成了行政审批系统、司法行政网站整合集约化的第二期实施，推进了一体化网上政府建设，推动了全市政府网站页面一体化设计、建设。</t>
    <phoneticPr fontId="6" type="noConversion"/>
  </si>
  <si>
    <t>达成年度指标</t>
    <phoneticPr fontId="6" type="noConversion"/>
  </si>
  <si>
    <t>172.65万元</t>
    <phoneticPr fontId="6" type="noConversion"/>
  </si>
  <si>
    <t>22.06万元</t>
    <phoneticPr fontId="6" type="noConversion"/>
  </si>
  <si>
    <t>182.95万元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</si>
</sst>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"/>
  </numFmts>
  <fonts count="8" x14ac:knownFonts="1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view="pageBreakPreview" topLeftCell="A13" zoomScale="99" zoomScaleNormal="100" zoomScaleSheetLayoutView="99" workbookViewId="0">
      <selection activeCell="A21" sqref="A21:H21"/>
    </sheetView>
  </sheetViews>
  <sheetFormatPr defaultRowHeight="13.9" x14ac:dyDescent="0.4"/>
  <cols>
    <col min="1" max="1" width="4.3984375" customWidth="1"/>
    <col min="2" max="2" width="5.9296875" customWidth="1"/>
    <col min="3" max="3" width="6.59765625" customWidth="1"/>
    <col min="4" max="4" width="11.06640625" customWidth="1"/>
    <col min="5" max="5" width="10.53125" customWidth="1"/>
    <col min="6" max="6" width="3.59765625" customWidth="1"/>
    <col min="7" max="7" width="7.19921875" customWidth="1"/>
    <col min="8" max="8" width="7.06640625" customWidth="1"/>
    <col min="9" max="9" width="3.46484375" customWidth="1"/>
    <col min="10" max="10" width="5.19921875" customWidth="1"/>
    <col min="11" max="11" width="1.6640625" customWidth="1"/>
    <col min="12" max="12" width="5" customWidth="1"/>
    <col min="13" max="13" width="5.265625" customWidth="1"/>
    <col min="14" max="14" width="7.46484375" customWidth="1"/>
  </cols>
  <sheetData>
    <row r="1" spans="1:14" ht="28.9" customHeight="1" x14ac:dyDescent="0.4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21" customHeight="1" x14ac:dyDescent="0.4">
      <c r="A2" s="13" t="s">
        <v>26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4">
      <c r="A3" s="10" t="s">
        <v>1</v>
      </c>
      <c r="B3" s="10"/>
      <c r="C3" s="10" t="s">
        <v>40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x14ac:dyDescent="0.4">
      <c r="A4" s="10" t="s">
        <v>2</v>
      </c>
      <c r="B4" s="10"/>
      <c r="C4" s="10" t="s">
        <v>37</v>
      </c>
      <c r="D4" s="10"/>
      <c r="E4" s="10"/>
      <c r="F4" s="10"/>
      <c r="G4" s="10"/>
      <c r="H4" s="10" t="s">
        <v>3</v>
      </c>
      <c r="I4" s="10"/>
      <c r="J4" s="10" t="s">
        <v>38</v>
      </c>
      <c r="K4" s="10"/>
      <c r="L4" s="10"/>
      <c r="M4" s="10"/>
      <c r="N4" s="10"/>
    </row>
    <row r="5" spans="1:14" x14ac:dyDescent="0.4">
      <c r="A5" s="10" t="s">
        <v>4</v>
      </c>
      <c r="B5" s="10"/>
      <c r="C5" s="10" t="s">
        <v>39</v>
      </c>
      <c r="D5" s="10"/>
      <c r="E5" s="10"/>
      <c r="F5" s="10"/>
      <c r="G5" s="10"/>
      <c r="H5" s="10" t="s">
        <v>5</v>
      </c>
      <c r="I5" s="10"/>
      <c r="J5" s="10">
        <v>55579018</v>
      </c>
      <c r="K5" s="10"/>
      <c r="L5" s="10"/>
      <c r="M5" s="10"/>
      <c r="N5" s="10"/>
    </row>
    <row r="6" spans="1:14" x14ac:dyDescent="0.4">
      <c r="A6" s="10" t="s">
        <v>27</v>
      </c>
      <c r="B6" s="10"/>
      <c r="C6" s="10"/>
      <c r="D6" s="10"/>
      <c r="E6" s="2" t="s">
        <v>28</v>
      </c>
      <c r="F6" s="10" t="s">
        <v>29</v>
      </c>
      <c r="G6" s="10"/>
      <c r="H6" s="10" t="s">
        <v>30</v>
      </c>
      <c r="I6" s="10"/>
      <c r="J6" s="10" t="s">
        <v>6</v>
      </c>
      <c r="K6" s="10"/>
      <c r="L6" s="10" t="s">
        <v>7</v>
      </c>
      <c r="M6" s="10"/>
      <c r="N6" s="2" t="s">
        <v>8</v>
      </c>
    </row>
    <row r="7" spans="1:14" x14ac:dyDescent="0.4">
      <c r="A7" s="10"/>
      <c r="B7" s="10"/>
      <c r="C7" s="17" t="s">
        <v>9</v>
      </c>
      <c r="D7" s="17"/>
      <c r="E7" s="3">
        <f>E8+E9+E10</f>
        <v>205.00985</v>
      </c>
      <c r="F7" s="18">
        <f>F8+F9+F10</f>
        <v>205.00985</v>
      </c>
      <c r="G7" s="18"/>
      <c r="H7" s="18">
        <f>H8+H9+H10</f>
        <v>194.71514999999999</v>
      </c>
      <c r="I7" s="18"/>
      <c r="J7" s="10">
        <v>10</v>
      </c>
      <c r="K7" s="10"/>
      <c r="L7" s="19">
        <f>H7/F7</f>
        <v>0.94978436401958244</v>
      </c>
      <c r="M7" s="19"/>
      <c r="N7" s="5">
        <f>L7*J7</f>
        <v>9.4978436401958248</v>
      </c>
    </row>
    <row r="8" spans="1:14" x14ac:dyDescent="0.4">
      <c r="A8" s="10"/>
      <c r="B8" s="10"/>
      <c r="C8" s="10" t="s">
        <v>31</v>
      </c>
      <c r="D8" s="10"/>
      <c r="E8" s="3">
        <v>205.00985</v>
      </c>
      <c r="F8" s="16">
        <v>205.00985</v>
      </c>
      <c r="G8" s="16"/>
      <c r="H8" s="16">
        <v>194.71514999999999</v>
      </c>
      <c r="I8" s="16"/>
      <c r="J8" s="10" t="s">
        <v>10</v>
      </c>
      <c r="K8" s="10"/>
      <c r="L8" s="19">
        <f>H8/F8</f>
        <v>0.94978436401958244</v>
      </c>
      <c r="M8" s="19"/>
      <c r="N8" s="2" t="s">
        <v>10</v>
      </c>
    </row>
    <row r="9" spans="1:14" x14ac:dyDescent="0.4">
      <c r="A9" s="10"/>
      <c r="B9" s="10"/>
      <c r="C9" s="10" t="s">
        <v>11</v>
      </c>
      <c r="D9" s="10"/>
      <c r="E9" s="3">
        <v>0</v>
      </c>
      <c r="F9" s="20">
        <v>0</v>
      </c>
      <c r="G9" s="21"/>
      <c r="H9" s="16">
        <v>0</v>
      </c>
      <c r="I9" s="16"/>
      <c r="J9" s="10" t="s">
        <v>10</v>
      </c>
      <c r="K9" s="10"/>
      <c r="L9" s="10" t="s">
        <v>10</v>
      </c>
      <c r="M9" s="10"/>
      <c r="N9" s="2" t="s">
        <v>10</v>
      </c>
    </row>
    <row r="10" spans="1:14" x14ac:dyDescent="0.4">
      <c r="A10" s="10"/>
      <c r="B10" s="10"/>
      <c r="C10" s="10" t="s">
        <v>12</v>
      </c>
      <c r="D10" s="10"/>
      <c r="E10" s="3">
        <v>0</v>
      </c>
      <c r="F10" s="20">
        <v>0</v>
      </c>
      <c r="G10" s="21"/>
      <c r="H10" s="16">
        <v>0</v>
      </c>
      <c r="I10" s="16"/>
      <c r="J10" s="10" t="s">
        <v>10</v>
      </c>
      <c r="K10" s="10"/>
      <c r="L10" s="10" t="s">
        <v>10</v>
      </c>
      <c r="M10" s="10"/>
      <c r="N10" s="2" t="s">
        <v>10</v>
      </c>
    </row>
    <row r="11" spans="1:14" x14ac:dyDescent="0.4">
      <c r="A11" s="10" t="s">
        <v>13</v>
      </c>
      <c r="B11" s="10" t="s">
        <v>14</v>
      </c>
      <c r="C11" s="10"/>
      <c r="D11" s="10"/>
      <c r="E11" s="10"/>
      <c r="F11" s="10"/>
      <c r="G11" s="10"/>
      <c r="H11" s="10" t="s">
        <v>15</v>
      </c>
      <c r="I11" s="10"/>
      <c r="J11" s="10"/>
      <c r="K11" s="10"/>
      <c r="L11" s="10"/>
      <c r="M11" s="10"/>
      <c r="N11" s="10"/>
    </row>
    <row r="12" spans="1:14" ht="104.25" customHeight="1" x14ac:dyDescent="0.4">
      <c r="A12" s="10"/>
      <c r="B12" s="10" t="s">
        <v>41</v>
      </c>
      <c r="C12" s="10"/>
      <c r="D12" s="10"/>
      <c r="E12" s="10"/>
      <c r="F12" s="10"/>
      <c r="G12" s="10"/>
      <c r="H12" s="14" t="s">
        <v>53</v>
      </c>
      <c r="I12" s="14"/>
      <c r="J12" s="14"/>
      <c r="K12" s="14"/>
      <c r="L12" s="14"/>
      <c r="M12" s="14"/>
      <c r="N12" s="14"/>
    </row>
    <row r="13" spans="1:14" ht="26.25" customHeight="1" x14ac:dyDescent="0.4">
      <c r="A13" s="10" t="s">
        <v>35</v>
      </c>
      <c r="B13" s="2" t="s">
        <v>16</v>
      </c>
      <c r="C13" s="2" t="s">
        <v>17</v>
      </c>
      <c r="D13" s="10" t="s">
        <v>18</v>
      </c>
      <c r="E13" s="10"/>
      <c r="F13" s="10"/>
      <c r="G13" s="2" t="s">
        <v>32</v>
      </c>
      <c r="H13" s="2" t="s">
        <v>33</v>
      </c>
      <c r="I13" s="10" t="s">
        <v>6</v>
      </c>
      <c r="J13" s="10"/>
      <c r="K13" s="10" t="s">
        <v>8</v>
      </c>
      <c r="L13" s="10"/>
      <c r="M13" s="10" t="s">
        <v>34</v>
      </c>
      <c r="N13" s="10"/>
    </row>
    <row r="14" spans="1:14" ht="27.75" customHeight="1" x14ac:dyDescent="0.4">
      <c r="A14" s="10"/>
      <c r="B14" s="10" t="s">
        <v>19</v>
      </c>
      <c r="C14" s="6" t="s">
        <v>20</v>
      </c>
      <c r="D14" s="15" t="s">
        <v>42</v>
      </c>
      <c r="E14" s="15"/>
      <c r="F14" s="15"/>
      <c r="G14" s="6" t="s">
        <v>43</v>
      </c>
      <c r="H14" s="6" t="s">
        <v>43</v>
      </c>
      <c r="I14" s="14">
        <v>15</v>
      </c>
      <c r="J14" s="14"/>
      <c r="K14" s="14">
        <v>15</v>
      </c>
      <c r="L14" s="14"/>
      <c r="M14" s="14"/>
      <c r="N14" s="14"/>
    </row>
    <row r="15" spans="1:14" ht="30" customHeight="1" x14ac:dyDescent="0.4">
      <c r="A15" s="10"/>
      <c r="B15" s="10"/>
      <c r="C15" s="6" t="s">
        <v>21</v>
      </c>
      <c r="D15" s="15" t="s">
        <v>44</v>
      </c>
      <c r="E15" s="15"/>
      <c r="F15" s="15"/>
      <c r="G15" s="7">
        <v>1</v>
      </c>
      <c r="H15" s="7">
        <v>1</v>
      </c>
      <c r="I15" s="14">
        <v>15</v>
      </c>
      <c r="J15" s="14"/>
      <c r="K15" s="14">
        <v>15</v>
      </c>
      <c r="L15" s="14"/>
      <c r="M15" s="14"/>
      <c r="N15" s="14"/>
    </row>
    <row r="16" spans="1:14" ht="26.25" x14ac:dyDescent="0.4">
      <c r="A16" s="10"/>
      <c r="B16" s="10"/>
      <c r="C16" s="6" t="s">
        <v>22</v>
      </c>
      <c r="D16" s="15" t="s">
        <v>45</v>
      </c>
      <c r="E16" s="15"/>
      <c r="F16" s="15"/>
      <c r="G16" s="6" t="s">
        <v>46</v>
      </c>
      <c r="H16" s="6" t="s">
        <v>46</v>
      </c>
      <c r="I16" s="14">
        <v>10</v>
      </c>
      <c r="J16" s="14"/>
      <c r="K16" s="14">
        <v>10</v>
      </c>
      <c r="L16" s="14"/>
      <c r="M16" s="14"/>
      <c r="N16" s="14"/>
    </row>
    <row r="17" spans="1:14" ht="26.25" x14ac:dyDescent="0.4">
      <c r="A17" s="10"/>
      <c r="B17" s="10"/>
      <c r="C17" s="10" t="s">
        <v>23</v>
      </c>
      <c r="D17" s="11" t="s">
        <v>47</v>
      </c>
      <c r="E17" s="11"/>
      <c r="F17" s="11"/>
      <c r="G17" s="2" t="s">
        <v>57</v>
      </c>
      <c r="H17" s="6" t="s">
        <v>55</v>
      </c>
      <c r="I17" s="10">
        <v>5</v>
      </c>
      <c r="J17" s="10"/>
      <c r="K17" s="10">
        <v>5</v>
      </c>
      <c r="L17" s="10"/>
      <c r="M17" s="14"/>
      <c r="N17" s="14"/>
    </row>
    <row r="18" spans="1:14" ht="31.15" customHeight="1" x14ac:dyDescent="0.4">
      <c r="A18" s="10"/>
      <c r="B18" s="10"/>
      <c r="C18" s="10"/>
      <c r="D18" s="11" t="s">
        <v>48</v>
      </c>
      <c r="E18" s="11"/>
      <c r="F18" s="11"/>
      <c r="G18" s="2" t="s">
        <v>56</v>
      </c>
      <c r="H18" s="6" t="s">
        <v>56</v>
      </c>
      <c r="I18" s="10">
        <v>5</v>
      </c>
      <c r="J18" s="10"/>
      <c r="K18" s="10">
        <v>5</v>
      </c>
      <c r="L18" s="10"/>
      <c r="M18" s="14"/>
      <c r="N18" s="14"/>
    </row>
    <row r="19" spans="1:14" ht="26.65" customHeight="1" x14ac:dyDescent="0.4">
      <c r="A19" s="10"/>
      <c r="B19" s="10" t="s">
        <v>24</v>
      </c>
      <c r="C19" s="10" t="s">
        <v>36</v>
      </c>
      <c r="D19" s="11" t="s">
        <v>49</v>
      </c>
      <c r="E19" s="11"/>
      <c r="F19" s="11"/>
      <c r="G19" s="2" t="s">
        <v>51</v>
      </c>
      <c r="H19" s="4" t="s">
        <v>54</v>
      </c>
      <c r="I19" s="10">
        <v>20</v>
      </c>
      <c r="J19" s="10"/>
      <c r="K19" s="10">
        <v>18.5</v>
      </c>
      <c r="L19" s="10"/>
      <c r="M19" s="14"/>
      <c r="N19" s="14"/>
    </row>
    <row r="20" spans="1:14" ht="29.65" customHeight="1" x14ac:dyDescent="0.4">
      <c r="A20" s="10"/>
      <c r="B20" s="10"/>
      <c r="C20" s="10"/>
      <c r="D20" s="11" t="s">
        <v>50</v>
      </c>
      <c r="E20" s="11"/>
      <c r="F20" s="11"/>
      <c r="G20" s="2" t="s">
        <v>52</v>
      </c>
      <c r="H20" s="4" t="s">
        <v>54</v>
      </c>
      <c r="I20" s="10">
        <v>20</v>
      </c>
      <c r="J20" s="10"/>
      <c r="K20" s="10">
        <v>18.5</v>
      </c>
      <c r="L20" s="10"/>
      <c r="M20" s="14"/>
      <c r="N20" s="14"/>
    </row>
    <row r="21" spans="1:14" ht="22.15" customHeight="1" x14ac:dyDescent="0.4">
      <c r="A21" s="8" t="s">
        <v>25</v>
      </c>
      <c r="B21" s="8"/>
      <c r="C21" s="8"/>
      <c r="D21" s="8"/>
      <c r="E21" s="8"/>
      <c r="F21" s="8"/>
      <c r="G21" s="8"/>
      <c r="H21" s="8"/>
      <c r="I21" s="8">
        <f>J7+SUM(I14:J20)</f>
        <v>100</v>
      </c>
      <c r="J21" s="8"/>
      <c r="K21" s="9">
        <f>N7+SUM(K14:L20)</f>
        <v>96.497843640195825</v>
      </c>
      <c r="L21" s="9"/>
      <c r="M21" s="10"/>
      <c r="N21" s="10"/>
    </row>
    <row r="22" spans="1:14" x14ac:dyDescent="0.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</sheetData>
  <mergeCells count="84">
    <mergeCell ref="D13:F13"/>
    <mergeCell ref="I13:J13"/>
    <mergeCell ref="K13:L13"/>
    <mergeCell ref="M13:N13"/>
    <mergeCell ref="B14:B18"/>
    <mergeCell ref="D14:F14"/>
    <mergeCell ref="I14:J14"/>
    <mergeCell ref="K14:L14"/>
    <mergeCell ref="M14:N14"/>
    <mergeCell ref="D16:F16"/>
    <mergeCell ref="I16:J16"/>
    <mergeCell ref="A11:A12"/>
    <mergeCell ref="B11:G11"/>
    <mergeCell ref="H11:N11"/>
    <mergeCell ref="B12:G12"/>
    <mergeCell ref="H12:N12"/>
    <mergeCell ref="J6:K6"/>
    <mergeCell ref="L6:M6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C6:D6"/>
    <mergeCell ref="C7:D7"/>
    <mergeCell ref="F7:G7"/>
    <mergeCell ref="H7:I7"/>
    <mergeCell ref="J7:K7"/>
    <mergeCell ref="L7:M7"/>
    <mergeCell ref="C8:D8"/>
    <mergeCell ref="H10:I10"/>
    <mergeCell ref="J10:K10"/>
    <mergeCell ref="L10:M10"/>
    <mergeCell ref="C9:D9"/>
    <mergeCell ref="F8:G8"/>
    <mergeCell ref="H8:I8"/>
    <mergeCell ref="J8:K8"/>
    <mergeCell ref="L8:M8"/>
    <mergeCell ref="F9:G9"/>
    <mergeCell ref="H9:I9"/>
    <mergeCell ref="J9:K9"/>
    <mergeCell ref="L9:M9"/>
    <mergeCell ref="C10:D10"/>
    <mergeCell ref="F10:G10"/>
    <mergeCell ref="K16:L16"/>
    <mergeCell ref="M16:N16"/>
    <mergeCell ref="D15:F15"/>
    <mergeCell ref="I15:J15"/>
    <mergeCell ref="K15:L15"/>
    <mergeCell ref="M15:N15"/>
    <mergeCell ref="A1:N1"/>
    <mergeCell ref="A2:N2"/>
    <mergeCell ref="A6:B10"/>
    <mergeCell ref="A13:A20"/>
    <mergeCell ref="C19:C20"/>
    <mergeCell ref="C17:C18"/>
    <mergeCell ref="D17:F17"/>
    <mergeCell ref="I17:J17"/>
    <mergeCell ref="K17:L17"/>
    <mergeCell ref="M17:N17"/>
    <mergeCell ref="D18:F18"/>
    <mergeCell ref="I18:J18"/>
    <mergeCell ref="K18:L18"/>
    <mergeCell ref="M18:N18"/>
    <mergeCell ref="I19:J19"/>
    <mergeCell ref="K19:L19"/>
    <mergeCell ref="A21:H21"/>
    <mergeCell ref="I21:J21"/>
    <mergeCell ref="K21:L21"/>
    <mergeCell ref="M21:N21"/>
    <mergeCell ref="B19:B20"/>
    <mergeCell ref="D19:F19"/>
    <mergeCell ref="M19:N19"/>
    <mergeCell ref="D20:F20"/>
    <mergeCell ref="I20:J20"/>
    <mergeCell ref="K20:L20"/>
    <mergeCell ref="M20:N20"/>
  </mergeCells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Charlotte</cp:lastModifiedBy>
  <dcterms:created xsi:type="dcterms:W3CDTF">2015-06-05T18:19:34Z</dcterms:created>
  <dcterms:modified xsi:type="dcterms:W3CDTF">2022-05-31T09:55:53Z</dcterms:modified>
</cp:coreProperties>
</file>