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155" yWindow="1485" windowWidth="11400" windowHeight="1083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I26" i="1"/>
  <c r="L8" i="1"/>
  <c r="L7" i="1" l="1"/>
  <c r="N7" i="1" s="1"/>
  <c r="K26" i="1" s="1"/>
</calcChain>
</file>

<file path=xl/sharedStrings.xml><?xml version="1.0" encoding="utf-8"?>
<sst xmlns="http://schemas.openxmlformats.org/spreadsheetml/2006/main" count="88" uniqueCount="70">
  <si>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</si>
  <si>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</si>
  <si>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</si>
  <si>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</si>
  <si>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</si>
  <si>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</si>
  <si>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</si>
  <si>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</si>
  <si>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</si>
  <si>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</si>
  <si>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</si>
  <si>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</si>
  <si>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</si>
  <si>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</si>
  <si>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</si>
  <si>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</si>
  <si>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</si>
  <si>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</si>
  <si>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</si>
  <si>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</si>
  <si>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</si>
  <si>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</si>
  <si>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</si>
  <si>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</si>
  <si>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</si>
  <si>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服务对象满意度标</t>
  </si>
  <si>
    <t>总分</t>
  </si>
  <si>
    <t>（2021年度）</t>
    <phoneticPr fontId="6" type="noConversion"/>
  </si>
  <si>
    <t>项目资金
（万元）</t>
    <phoneticPr fontId="6" type="noConversion"/>
  </si>
  <si>
    <t>年初预算数</t>
    <phoneticPr fontId="6" type="noConversion"/>
  </si>
  <si>
    <t>全年预算数</t>
    <phoneticPr fontId="6" type="noConversion"/>
  </si>
  <si>
    <t>全年执行数</t>
    <phoneticPr fontId="6" type="noConversion"/>
  </si>
  <si>
    <t>其中：当年财政拨款</t>
    <phoneticPr fontId="6" type="noConversion"/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</si>
  <si>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</si>
  <si>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</si>
  <si>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</si>
  <si>
    <t>绩效指标</t>
    <phoneticPr fontId="6" type="noConversion"/>
  </si>
  <si>
    <t>满意度指标</t>
    <phoneticPr fontId="6" type="noConversion"/>
  </si>
  <si>
    <t>社会效益指标</t>
    <phoneticPr fontId="6" type="noConversion"/>
  </si>
  <si>
    <t>北京市司法局</t>
    <phoneticPr fontId="6" type="noConversion"/>
  </si>
  <si>
    <t>北京市司法局本级</t>
    <phoneticPr fontId="6" type="noConversion"/>
  </si>
  <si>
    <t>张明</t>
    <phoneticPr fontId="6" type="noConversion"/>
  </si>
  <si>
    <t>业务信息系统运维服务</t>
    <phoneticPr fontId="6" type="noConversion"/>
  </si>
  <si>
    <t>通过对北京市司法局业务信息系统进行定期巡检、定期备份与检测、应急故障处理等运维服务，保障系统使用者可以充分利用业务系统，保证系统发生故障时可以得到有效维护支持，确保北京市司法局各业务信息系统在运行期间能够稳定、安全和高效的运行，保证北京市司法局业务工作的正常开展、系统使用者满意度较高。</t>
    <phoneticPr fontId="6" type="noConversion"/>
  </si>
  <si>
    <t>系统运行故障发生率</t>
    <phoneticPr fontId="6" type="noConversion"/>
  </si>
  <si>
    <t>≤1%</t>
    <phoneticPr fontId="6" type="noConversion"/>
  </si>
  <si>
    <t>提交巡检报告材料质量</t>
    <phoneticPr fontId="6" type="noConversion"/>
  </si>
  <si>
    <t>真实可靠</t>
    <phoneticPr fontId="6" type="noConversion"/>
  </si>
  <si>
    <t>完成系统代码修改及二次开发质量</t>
    <phoneticPr fontId="6" type="noConversion"/>
  </si>
  <si>
    <t>达标</t>
    <phoneticPr fontId="6" type="noConversion"/>
  </si>
  <si>
    <t>数据定期备份与检测及时率</t>
    <phoneticPr fontId="6" type="noConversion"/>
  </si>
  <si>
    <t>用户请求响应时间</t>
    <phoneticPr fontId="6" type="noConversion"/>
  </si>
  <si>
    <t>简单功能不超过2秒、复杂功能不超过5秒</t>
    <phoneticPr fontId="6" type="noConversion"/>
  </si>
  <si>
    <t>用户的技术支持请求时间</t>
    <phoneticPr fontId="6" type="noConversion"/>
  </si>
  <si>
    <t>不超过2小时</t>
    <phoneticPr fontId="6" type="noConversion"/>
  </si>
  <si>
    <t>备份最小周期</t>
    <phoneticPr fontId="6" type="noConversion"/>
  </si>
  <si>
    <t>不大于1天</t>
    <phoneticPr fontId="6" type="noConversion"/>
  </si>
  <si>
    <t>项目预算成本控制数</t>
    <phoneticPr fontId="6" type="noConversion"/>
  </si>
  <si>
    <t>确保市司法局业务系统基础环境及系统设备的正常运行和安全</t>
    <phoneticPr fontId="6" type="noConversion"/>
  </si>
  <si>
    <t>实现业务系统整体优化，提高系统安全性与可靠性</t>
    <phoneticPr fontId="6" type="noConversion"/>
  </si>
  <si>
    <t>系统用户投诉率</t>
    <phoneticPr fontId="6" type="noConversion"/>
  </si>
  <si>
    <t>效果显著</t>
    <phoneticPr fontId="6" type="noConversion"/>
  </si>
  <si>
    <t>作用有效</t>
    <phoneticPr fontId="6" type="noConversion"/>
  </si>
  <si>
    <t>对北京市司法局业务信息系统开展了定期巡检、定期备份与检测、应急故障处理等运维服务，保障了系统使用者可以充分利用业务系统，保证系统发生故障时可以得到有效维护支持，确保北京市司法局各业务信息系统在运行期间能够稳定、安全和高效的运行，保证北京市司法局业务工作的正常开展、系统使用者满意度较高。</t>
    <phoneticPr fontId="6" type="noConversion"/>
  </si>
  <si>
    <t>达成年度指标</t>
    <phoneticPr fontId="6" type="noConversion"/>
  </si>
  <si>
    <t>≤10次</t>
    <phoneticPr fontId="6" type="noConversion"/>
  </si>
  <si>
    <t>0次</t>
    <phoneticPr fontId="6" type="noConversion"/>
  </si>
  <si>
    <t>355.50万元</t>
    <phoneticPr fontId="6" type="noConversion"/>
  </si>
  <si>
    <t>运行保障业务系统数量</t>
    <phoneticPr fontId="6" type="noConversion"/>
  </si>
  <si>
    <t>13个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</si>
</sst>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8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BreakPreview" topLeftCell="A16" zoomScale="99" zoomScaleNormal="100" zoomScaleSheetLayoutView="99" workbookViewId="0">
      <selection activeCell="K23" sqref="K23:L23"/>
    </sheetView>
  </sheetViews>
  <sheetFormatPr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0.5" customWidth="1"/>
    <col min="6" max="6" width="3.625" customWidth="1"/>
    <col min="7" max="7" width="7.25" customWidth="1"/>
    <col min="8" max="8" width="7.125" customWidth="1"/>
    <col min="9" max="9" width="3.5" customWidth="1"/>
    <col min="10" max="10" width="5.25" customWidth="1"/>
    <col min="11" max="11" width="1.625" customWidth="1"/>
    <col min="12" max="12" width="5" customWidth="1"/>
    <col min="13" max="13" width="5.25" customWidth="1"/>
    <col min="14" max="14" width="7.5" customWidth="1"/>
  </cols>
  <sheetData>
    <row r="1" spans="1:14" ht="28.9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1" customHeight="1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9" t="s">
        <v>1</v>
      </c>
      <c r="B3" s="9"/>
      <c r="C3" s="9" t="s">
        <v>42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9" t="s">
        <v>2</v>
      </c>
      <c r="B4" s="9"/>
      <c r="C4" s="9" t="s">
        <v>39</v>
      </c>
      <c r="D4" s="9"/>
      <c r="E4" s="9"/>
      <c r="F4" s="9"/>
      <c r="G4" s="9"/>
      <c r="H4" s="9" t="s">
        <v>3</v>
      </c>
      <c r="I4" s="9"/>
      <c r="J4" s="9" t="s">
        <v>40</v>
      </c>
      <c r="K4" s="9"/>
      <c r="L4" s="9"/>
      <c r="M4" s="9"/>
      <c r="N4" s="9"/>
    </row>
    <row r="5" spans="1:14">
      <c r="A5" s="9" t="s">
        <v>4</v>
      </c>
      <c r="B5" s="9"/>
      <c r="C5" s="9" t="s">
        <v>41</v>
      </c>
      <c r="D5" s="9"/>
      <c r="E5" s="9"/>
      <c r="F5" s="9"/>
      <c r="G5" s="9"/>
      <c r="H5" s="9" t="s">
        <v>5</v>
      </c>
      <c r="I5" s="9"/>
      <c r="J5" s="9">
        <v>55579018</v>
      </c>
      <c r="K5" s="9"/>
      <c r="L5" s="9"/>
      <c r="M5" s="9"/>
      <c r="N5" s="9"/>
    </row>
    <row r="6" spans="1:14">
      <c r="A6" s="9" t="s">
        <v>28</v>
      </c>
      <c r="B6" s="9"/>
      <c r="C6" s="9"/>
      <c r="D6" s="9"/>
      <c r="E6" s="2" t="s">
        <v>29</v>
      </c>
      <c r="F6" s="9" t="s">
        <v>30</v>
      </c>
      <c r="G6" s="9"/>
      <c r="H6" s="9" t="s">
        <v>31</v>
      </c>
      <c r="I6" s="9"/>
      <c r="J6" s="9" t="s">
        <v>6</v>
      </c>
      <c r="K6" s="9"/>
      <c r="L6" s="9" t="s">
        <v>7</v>
      </c>
      <c r="M6" s="9"/>
      <c r="N6" s="2" t="s">
        <v>8</v>
      </c>
    </row>
    <row r="7" spans="1:14">
      <c r="A7" s="9"/>
      <c r="B7" s="9"/>
      <c r="C7" s="17" t="s">
        <v>9</v>
      </c>
      <c r="D7" s="17"/>
      <c r="E7" s="3">
        <f>E8+E9+E10</f>
        <v>433.83120000000002</v>
      </c>
      <c r="F7" s="18">
        <f>F8+F9+F10</f>
        <v>355.5</v>
      </c>
      <c r="G7" s="18"/>
      <c r="H7" s="18">
        <f>H8+H9+H10</f>
        <v>355.5</v>
      </c>
      <c r="I7" s="18"/>
      <c r="J7" s="9">
        <v>10</v>
      </c>
      <c r="K7" s="9"/>
      <c r="L7" s="16">
        <f>H7/F7</f>
        <v>1</v>
      </c>
      <c r="M7" s="16"/>
      <c r="N7" s="2">
        <f>L7*J7</f>
        <v>10</v>
      </c>
    </row>
    <row r="8" spans="1:14">
      <c r="A8" s="9"/>
      <c r="B8" s="9"/>
      <c r="C8" s="9" t="s">
        <v>32</v>
      </c>
      <c r="D8" s="9"/>
      <c r="E8" s="3">
        <v>433.83120000000002</v>
      </c>
      <c r="F8" s="15">
        <v>355.5</v>
      </c>
      <c r="G8" s="15"/>
      <c r="H8" s="15">
        <v>355.5</v>
      </c>
      <c r="I8" s="15"/>
      <c r="J8" s="9" t="s">
        <v>10</v>
      </c>
      <c r="K8" s="9"/>
      <c r="L8" s="16">
        <f>H8/F8</f>
        <v>1</v>
      </c>
      <c r="M8" s="16"/>
      <c r="N8" s="2" t="s">
        <v>10</v>
      </c>
    </row>
    <row r="9" spans="1:14">
      <c r="A9" s="9"/>
      <c r="B9" s="9"/>
      <c r="C9" s="9" t="s">
        <v>11</v>
      </c>
      <c r="D9" s="9"/>
      <c r="E9" s="3">
        <v>0</v>
      </c>
      <c r="F9" s="15">
        <v>0</v>
      </c>
      <c r="G9" s="15"/>
      <c r="H9" s="15">
        <v>0</v>
      </c>
      <c r="I9" s="15"/>
      <c r="J9" s="9" t="s">
        <v>10</v>
      </c>
      <c r="K9" s="9"/>
      <c r="L9" s="9" t="s">
        <v>10</v>
      </c>
      <c r="M9" s="9"/>
      <c r="N9" s="2" t="s">
        <v>10</v>
      </c>
    </row>
    <row r="10" spans="1:14">
      <c r="A10" s="9"/>
      <c r="B10" s="9"/>
      <c r="C10" s="9" t="s">
        <v>12</v>
      </c>
      <c r="D10" s="9"/>
      <c r="E10" s="3">
        <v>0</v>
      </c>
      <c r="F10" s="15">
        <v>0</v>
      </c>
      <c r="G10" s="15"/>
      <c r="H10" s="15">
        <v>0</v>
      </c>
      <c r="I10" s="15"/>
      <c r="J10" s="9" t="s">
        <v>10</v>
      </c>
      <c r="K10" s="9"/>
      <c r="L10" s="9" t="s">
        <v>10</v>
      </c>
      <c r="M10" s="9"/>
      <c r="N10" s="2" t="s">
        <v>10</v>
      </c>
    </row>
    <row r="11" spans="1:14">
      <c r="A11" s="9" t="s">
        <v>13</v>
      </c>
      <c r="B11" s="9" t="s">
        <v>14</v>
      </c>
      <c r="C11" s="9"/>
      <c r="D11" s="9"/>
      <c r="E11" s="9"/>
      <c r="F11" s="9"/>
      <c r="G11" s="9"/>
      <c r="H11" s="9" t="s">
        <v>15</v>
      </c>
      <c r="I11" s="9"/>
      <c r="J11" s="9"/>
      <c r="K11" s="9"/>
      <c r="L11" s="9"/>
      <c r="M11" s="9"/>
      <c r="N11" s="9"/>
    </row>
    <row r="12" spans="1:14" ht="154.9" customHeight="1">
      <c r="A12" s="9"/>
      <c r="B12" s="19" t="s">
        <v>43</v>
      </c>
      <c r="C12" s="19"/>
      <c r="D12" s="19"/>
      <c r="E12" s="19"/>
      <c r="F12" s="19"/>
      <c r="G12" s="19"/>
      <c r="H12" s="14" t="s">
        <v>63</v>
      </c>
      <c r="I12" s="14"/>
      <c r="J12" s="14"/>
      <c r="K12" s="14"/>
      <c r="L12" s="14"/>
      <c r="M12" s="14"/>
      <c r="N12" s="14"/>
    </row>
    <row r="13" spans="1:14" ht="26.25" customHeight="1">
      <c r="A13" s="9" t="s">
        <v>36</v>
      </c>
      <c r="B13" s="2" t="s">
        <v>16</v>
      </c>
      <c r="C13" s="2" t="s">
        <v>17</v>
      </c>
      <c r="D13" s="9" t="s">
        <v>18</v>
      </c>
      <c r="E13" s="9"/>
      <c r="F13" s="9"/>
      <c r="G13" s="2" t="s">
        <v>33</v>
      </c>
      <c r="H13" s="2" t="s">
        <v>34</v>
      </c>
      <c r="I13" s="9" t="s">
        <v>6</v>
      </c>
      <c r="J13" s="9"/>
      <c r="K13" s="9" t="s">
        <v>8</v>
      </c>
      <c r="L13" s="9"/>
      <c r="M13" s="9" t="s">
        <v>35</v>
      </c>
      <c r="N13" s="9"/>
    </row>
    <row r="14" spans="1:14" ht="33.75" customHeight="1">
      <c r="A14" s="9"/>
      <c r="B14" s="9" t="s">
        <v>19</v>
      </c>
      <c r="C14" s="7" t="s">
        <v>20</v>
      </c>
      <c r="D14" s="13" t="s">
        <v>68</v>
      </c>
      <c r="E14" s="13"/>
      <c r="F14" s="13"/>
      <c r="G14" s="7" t="s">
        <v>69</v>
      </c>
      <c r="H14" s="7" t="s">
        <v>69</v>
      </c>
      <c r="I14" s="9">
        <v>10</v>
      </c>
      <c r="J14" s="9"/>
      <c r="K14" s="9">
        <v>10</v>
      </c>
      <c r="L14" s="9"/>
      <c r="M14" s="14"/>
      <c r="N14" s="14"/>
    </row>
    <row r="15" spans="1:14" ht="25.5">
      <c r="A15" s="9"/>
      <c r="B15" s="9"/>
      <c r="C15" s="9" t="s">
        <v>21</v>
      </c>
      <c r="D15" s="10" t="s">
        <v>44</v>
      </c>
      <c r="E15" s="10"/>
      <c r="F15" s="10"/>
      <c r="G15" s="2" t="s">
        <v>45</v>
      </c>
      <c r="H15" s="5" t="s">
        <v>64</v>
      </c>
      <c r="I15" s="9">
        <v>5</v>
      </c>
      <c r="J15" s="9"/>
      <c r="K15" s="9">
        <v>5</v>
      </c>
      <c r="L15" s="9"/>
      <c r="M15" s="14"/>
      <c r="N15" s="14"/>
    </row>
    <row r="16" spans="1:14" ht="25.5">
      <c r="A16" s="9"/>
      <c r="B16" s="9"/>
      <c r="C16" s="9"/>
      <c r="D16" s="10" t="s">
        <v>46</v>
      </c>
      <c r="E16" s="10"/>
      <c r="F16" s="10"/>
      <c r="G16" s="2" t="s">
        <v>47</v>
      </c>
      <c r="H16" s="5" t="s">
        <v>64</v>
      </c>
      <c r="I16" s="9">
        <v>5</v>
      </c>
      <c r="J16" s="9"/>
      <c r="K16" s="9">
        <v>5</v>
      </c>
      <c r="L16" s="9"/>
      <c r="M16" s="14"/>
      <c r="N16" s="14"/>
    </row>
    <row r="17" spans="1:14" ht="28.9" customHeight="1">
      <c r="A17" s="9"/>
      <c r="B17" s="9"/>
      <c r="C17" s="9"/>
      <c r="D17" s="10" t="s">
        <v>48</v>
      </c>
      <c r="E17" s="10"/>
      <c r="F17" s="10"/>
      <c r="G17" s="2" t="s">
        <v>49</v>
      </c>
      <c r="H17" s="5" t="s">
        <v>64</v>
      </c>
      <c r="I17" s="9">
        <v>5</v>
      </c>
      <c r="J17" s="9"/>
      <c r="K17" s="9">
        <v>5</v>
      </c>
      <c r="L17" s="9"/>
      <c r="M17" s="14"/>
      <c r="N17" s="14"/>
    </row>
    <row r="18" spans="1:14">
      <c r="A18" s="9"/>
      <c r="B18" s="9"/>
      <c r="C18" s="9" t="s">
        <v>22</v>
      </c>
      <c r="D18" s="10" t="s">
        <v>50</v>
      </c>
      <c r="E18" s="10"/>
      <c r="F18" s="10"/>
      <c r="G18" s="6">
        <v>1</v>
      </c>
      <c r="H18" s="6">
        <v>1</v>
      </c>
      <c r="I18" s="9">
        <v>5</v>
      </c>
      <c r="J18" s="9"/>
      <c r="K18" s="9">
        <v>5</v>
      </c>
      <c r="L18" s="9"/>
      <c r="M18" s="14"/>
      <c r="N18" s="14"/>
    </row>
    <row r="19" spans="1:14" ht="76.5">
      <c r="A19" s="9"/>
      <c r="B19" s="9"/>
      <c r="C19" s="9"/>
      <c r="D19" s="10" t="s">
        <v>51</v>
      </c>
      <c r="E19" s="10"/>
      <c r="F19" s="10"/>
      <c r="G19" s="2" t="s">
        <v>52</v>
      </c>
      <c r="H19" s="5" t="s">
        <v>64</v>
      </c>
      <c r="I19" s="9">
        <v>5</v>
      </c>
      <c r="J19" s="9"/>
      <c r="K19" s="9">
        <v>5</v>
      </c>
      <c r="L19" s="9"/>
      <c r="M19" s="14"/>
      <c r="N19" s="14"/>
    </row>
    <row r="20" spans="1:14" ht="25.5">
      <c r="A20" s="9"/>
      <c r="B20" s="9"/>
      <c r="C20" s="9"/>
      <c r="D20" s="10" t="s">
        <v>53</v>
      </c>
      <c r="E20" s="10"/>
      <c r="F20" s="10"/>
      <c r="G20" s="4" t="s">
        <v>54</v>
      </c>
      <c r="H20" s="5" t="s">
        <v>64</v>
      </c>
      <c r="I20" s="9">
        <v>5</v>
      </c>
      <c r="J20" s="9"/>
      <c r="K20" s="9">
        <v>5</v>
      </c>
      <c r="L20" s="9"/>
      <c r="M20" s="14"/>
      <c r="N20" s="14"/>
    </row>
    <row r="21" spans="1:14" ht="25.5">
      <c r="A21" s="9"/>
      <c r="B21" s="9"/>
      <c r="C21" s="9"/>
      <c r="D21" s="10" t="s">
        <v>55</v>
      </c>
      <c r="E21" s="10"/>
      <c r="F21" s="10"/>
      <c r="G21" s="2" t="s">
        <v>56</v>
      </c>
      <c r="H21" s="5" t="s">
        <v>64</v>
      </c>
      <c r="I21" s="9">
        <v>5</v>
      </c>
      <c r="J21" s="9"/>
      <c r="K21" s="9">
        <v>5</v>
      </c>
      <c r="L21" s="9"/>
      <c r="M21" s="14"/>
      <c r="N21" s="14"/>
    </row>
    <row r="22" spans="1:14" ht="25.5">
      <c r="A22" s="9"/>
      <c r="B22" s="9"/>
      <c r="C22" s="4" t="s">
        <v>23</v>
      </c>
      <c r="D22" s="10" t="s">
        <v>57</v>
      </c>
      <c r="E22" s="10"/>
      <c r="F22" s="10"/>
      <c r="G22" s="2" t="s">
        <v>67</v>
      </c>
      <c r="H22" s="7" t="s">
        <v>67</v>
      </c>
      <c r="I22" s="9">
        <v>5</v>
      </c>
      <c r="J22" s="9"/>
      <c r="K22" s="9">
        <v>5</v>
      </c>
      <c r="L22" s="9"/>
      <c r="M22" s="14"/>
      <c r="N22" s="14"/>
    </row>
    <row r="23" spans="1:14" ht="48" customHeight="1">
      <c r="A23" s="9"/>
      <c r="B23" s="9" t="s">
        <v>24</v>
      </c>
      <c r="C23" s="9" t="s">
        <v>38</v>
      </c>
      <c r="D23" s="10" t="s">
        <v>58</v>
      </c>
      <c r="E23" s="10"/>
      <c r="F23" s="10"/>
      <c r="G23" s="2" t="s">
        <v>61</v>
      </c>
      <c r="H23" s="5" t="s">
        <v>64</v>
      </c>
      <c r="I23" s="9">
        <v>15</v>
      </c>
      <c r="J23" s="9"/>
      <c r="K23" s="9">
        <v>13.5</v>
      </c>
      <c r="L23" s="9"/>
      <c r="M23" s="14"/>
      <c r="N23" s="14"/>
    </row>
    <row r="24" spans="1:14" ht="36.4" customHeight="1">
      <c r="A24" s="9"/>
      <c r="B24" s="9"/>
      <c r="C24" s="9"/>
      <c r="D24" s="10" t="s">
        <v>59</v>
      </c>
      <c r="E24" s="10"/>
      <c r="F24" s="10"/>
      <c r="G24" s="2" t="s">
        <v>62</v>
      </c>
      <c r="H24" s="5" t="s">
        <v>64</v>
      </c>
      <c r="I24" s="9">
        <v>15</v>
      </c>
      <c r="J24" s="9"/>
      <c r="K24" s="9">
        <v>13.5</v>
      </c>
      <c r="L24" s="9"/>
      <c r="M24" s="14"/>
      <c r="N24" s="14"/>
    </row>
    <row r="25" spans="1:14" ht="41.25" customHeight="1">
      <c r="A25" s="9"/>
      <c r="B25" s="4" t="s">
        <v>37</v>
      </c>
      <c r="C25" s="4" t="s">
        <v>25</v>
      </c>
      <c r="D25" s="13" t="s">
        <v>60</v>
      </c>
      <c r="E25" s="13"/>
      <c r="F25" s="13"/>
      <c r="G25" s="7" t="s">
        <v>65</v>
      </c>
      <c r="H25" s="7" t="s">
        <v>66</v>
      </c>
      <c r="I25" s="14">
        <v>10</v>
      </c>
      <c r="J25" s="14"/>
      <c r="K25" s="9">
        <v>10</v>
      </c>
      <c r="L25" s="9"/>
      <c r="M25" s="14"/>
      <c r="N25" s="14"/>
    </row>
    <row r="26" spans="1:14" ht="22.15" customHeight="1">
      <c r="A26" s="8" t="s">
        <v>26</v>
      </c>
      <c r="B26" s="8"/>
      <c r="C26" s="8"/>
      <c r="D26" s="8"/>
      <c r="E26" s="8"/>
      <c r="F26" s="8"/>
      <c r="G26" s="8"/>
      <c r="H26" s="8"/>
      <c r="I26" s="8">
        <f>J7+SUM(I14:J25)</f>
        <v>100</v>
      </c>
      <c r="J26" s="8"/>
      <c r="K26" s="8">
        <f>N7+SUM(K14:L25)</f>
        <v>97</v>
      </c>
      <c r="L26" s="8"/>
      <c r="M26" s="9"/>
      <c r="N26" s="9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105">
    <mergeCell ref="H6:I6"/>
    <mergeCell ref="A11:A12"/>
    <mergeCell ref="B11:G11"/>
    <mergeCell ref="H11:N11"/>
    <mergeCell ref="B12:G12"/>
    <mergeCell ref="H12:N12"/>
    <mergeCell ref="D13:F13"/>
    <mergeCell ref="I13:J13"/>
    <mergeCell ref="K13:L13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9:D9"/>
    <mergeCell ref="M13:N13"/>
    <mergeCell ref="A3:B3"/>
    <mergeCell ref="C3:N3"/>
    <mergeCell ref="A4:B4"/>
    <mergeCell ref="C4:G4"/>
    <mergeCell ref="H4:I4"/>
    <mergeCell ref="J4:N4"/>
    <mergeCell ref="F8:G8"/>
    <mergeCell ref="H8:I8"/>
    <mergeCell ref="J8:K8"/>
    <mergeCell ref="L8:M8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A5:B5"/>
    <mergeCell ref="C5:G5"/>
    <mergeCell ref="H5:I5"/>
    <mergeCell ref="J5:N5"/>
    <mergeCell ref="F6:G6"/>
    <mergeCell ref="B14:B22"/>
    <mergeCell ref="D14:F14"/>
    <mergeCell ref="I14:J14"/>
    <mergeCell ref="K14:L14"/>
    <mergeCell ref="M14:N14"/>
    <mergeCell ref="C18:C21"/>
    <mergeCell ref="D18:F18"/>
    <mergeCell ref="I18:J18"/>
    <mergeCell ref="K18:L18"/>
    <mergeCell ref="M18:N18"/>
    <mergeCell ref="D19:F19"/>
    <mergeCell ref="I19:J19"/>
    <mergeCell ref="C15:C17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K19:L19"/>
    <mergeCell ref="K24:L24"/>
    <mergeCell ref="M24:N24"/>
    <mergeCell ref="M19:N19"/>
    <mergeCell ref="D21:F21"/>
    <mergeCell ref="I21:J21"/>
    <mergeCell ref="K21:L21"/>
    <mergeCell ref="M21:N21"/>
    <mergeCell ref="I17:J17"/>
    <mergeCell ref="K17:L17"/>
    <mergeCell ref="M17:N17"/>
    <mergeCell ref="D20:F20"/>
    <mergeCell ref="I20:J20"/>
    <mergeCell ref="K20:L20"/>
    <mergeCell ref="M20:N20"/>
    <mergeCell ref="A26:H26"/>
    <mergeCell ref="I26:J26"/>
    <mergeCell ref="K26:L26"/>
    <mergeCell ref="M26:N26"/>
    <mergeCell ref="B23:B24"/>
    <mergeCell ref="D23:F23"/>
    <mergeCell ref="A1:N1"/>
    <mergeCell ref="A2:N2"/>
    <mergeCell ref="A6:B10"/>
    <mergeCell ref="A13:A25"/>
    <mergeCell ref="C23:C24"/>
    <mergeCell ref="D25:F25"/>
    <mergeCell ref="I25:J25"/>
    <mergeCell ref="K25:L25"/>
    <mergeCell ref="M25:N25"/>
    <mergeCell ref="I23:J23"/>
    <mergeCell ref="K23:L23"/>
    <mergeCell ref="M23:N23"/>
    <mergeCell ref="D24:F24"/>
    <mergeCell ref="I24:J24"/>
    <mergeCell ref="D22:F22"/>
    <mergeCell ref="I22:J22"/>
    <mergeCell ref="K22:L22"/>
    <mergeCell ref="M22:N22"/>
  </mergeCells>
  <phoneticPr fontId="6" type="noConversion"/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AutoBVT</cp:lastModifiedBy>
  <dcterms:created xsi:type="dcterms:W3CDTF">2015-06-05T18:19:34Z</dcterms:created>
  <dcterms:modified xsi:type="dcterms:W3CDTF">2022-08-23T06:01:46Z</dcterms:modified>
</cp:coreProperties>
</file>