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5730" yWindow="615" windowWidth="11400" windowHeight="10815"/>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7" i="1" l="1"/>
  <c r="F7" i="1"/>
  <c r="E7" i="1"/>
  <c r="I22" i="1"/>
  <c r="L8" i="1"/>
  <c r="L7" i="1" l="1"/>
  <c r="N7" i="1" s="1"/>
  <c r="K22" i="1" s="1"/>
</calcChain>
</file>

<file path=xl/sharedStrings.xml><?xml version="1.0" encoding="utf-8"?>
<sst xmlns="http://schemas.openxmlformats.org/spreadsheetml/2006/main" count="73" uniqueCount="60">
  <si>
    <t>项目支出绩效自评表</t>
  </si>
  <si>
    <t>项目名称</t>
  </si>
  <si>
    <t>主管部门</t>
  </si>
  <si>
    <t>实施单位</t>
  </si>
  <si>
    <t>项目负责人</t>
  </si>
  <si>
    <t>联系电话</t>
  </si>
  <si>
    <t>分值</t>
  </si>
  <si>
    <t>执行率</t>
  </si>
  <si>
    <t>得分</t>
  </si>
  <si>
    <t>年度资金总额</t>
  </si>
  <si>
    <t>—</t>
  </si>
  <si>
    <t xml:space="preserve">      上年结转资金</t>
  </si>
  <si>
    <t xml:space="preserve">  其他资金</t>
  </si>
  <si>
    <t>年度总体目标</t>
  </si>
  <si>
    <t>预期目标</t>
  </si>
  <si>
    <t>实际完成情况</t>
  </si>
  <si>
    <t>一级指标</t>
  </si>
  <si>
    <t>二级指标</t>
  </si>
  <si>
    <t>三级指标</t>
  </si>
  <si>
    <t>产出指标</t>
  </si>
  <si>
    <t>数量指标</t>
  </si>
  <si>
    <t>质量指标</t>
  </si>
  <si>
    <t>时效指标</t>
  </si>
  <si>
    <t>成本指标</t>
  </si>
  <si>
    <t>效益指标</t>
  </si>
  <si>
    <t>服务对象满意度标</t>
  </si>
  <si>
    <t>总分</t>
  </si>
  <si>
    <t>（2021年度）</t>
    <phoneticPr fontId="6" type="noConversion"/>
  </si>
  <si>
    <t>项目资金
（万元）</t>
    <phoneticPr fontId="6" type="noConversion"/>
  </si>
  <si>
    <t>年初预算数</t>
    <phoneticPr fontId="6" type="noConversion"/>
  </si>
  <si>
    <t>全年预算数</t>
    <phoneticPr fontId="6" type="noConversion"/>
  </si>
  <si>
    <t>全年执行数</t>
    <phoneticPr fontId="6" type="noConversion"/>
  </si>
  <si>
    <t>其中：当年财政拨款</t>
    <phoneticPr fontId="6" type="noConversion"/>
  </si>
  <si>
    <t>年度指标值</t>
    <phoneticPr fontId="6" type="noConversion"/>
  </si>
  <si>
    <t>实际完成值</t>
    <phoneticPr fontId="6" type="noConversion"/>
  </si>
  <si>
    <t>偏差原因分析及改进措施</t>
    <phoneticPr fontId="6" type="noConversion"/>
  </si>
  <si>
    <t>绩效指标</t>
    <phoneticPr fontId="6" type="noConversion"/>
  </si>
  <si>
    <t>满意度指标</t>
    <phoneticPr fontId="6" type="noConversion"/>
  </si>
  <si>
    <t>社会效益指标</t>
    <phoneticPr fontId="6" type="noConversion"/>
  </si>
  <si>
    <t>北京市司法局</t>
    <phoneticPr fontId="6" type="noConversion"/>
  </si>
  <si>
    <t>北京市司法局本级</t>
    <phoneticPr fontId="6" type="noConversion"/>
  </si>
  <si>
    <t>张明</t>
    <phoneticPr fontId="6" type="noConversion"/>
  </si>
  <si>
    <t>网络信息安全及基础设备运维服务</t>
    <phoneticPr fontId="6" type="noConversion"/>
  </si>
  <si>
    <t>为确保市司法局信息系统安全、可靠地运行，并最大限度地确保信息的机密性、完整性、可用性、可控性和不可否认性，避免各种潜在的威胁，需借助专业服务机构所提供的专业化运维服务来加强市司法局信息系统的稳定运行，2021年度运维保障服务项目内容涉及网络、服务器设备及安全防护运维服务，以增强系统防护能力、隐患检测能力、应急响应能力和系统恢复能力，并确保系统运行满足国家及北京市相关政策要求，满足“事前可预防、事中可控制、事后可恢复”的信息运维保障需求，确保市司法局信息系统和网络持续安全稳定运行，为业务的高效、顺利开展提供有力支撑。</t>
    <phoneticPr fontId="6" type="noConversion"/>
  </si>
  <si>
    <t>故障响应率</t>
    <phoneticPr fontId="6" type="noConversion"/>
  </si>
  <si>
    <t>≥99%</t>
    <phoneticPr fontId="6" type="noConversion"/>
  </si>
  <si>
    <t>故障排除率</t>
    <phoneticPr fontId="6" type="noConversion"/>
  </si>
  <si>
    <t>安全事件响应时间</t>
    <phoneticPr fontId="6" type="noConversion"/>
  </si>
  <si>
    <t>≤30分钟</t>
    <phoneticPr fontId="6" type="noConversion"/>
  </si>
  <si>
    <t>运行维护响应时间</t>
    <phoneticPr fontId="6" type="noConversion"/>
  </si>
  <si>
    <t>≤60分钟</t>
    <phoneticPr fontId="6" type="noConversion"/>
  </si>
  <si>
    <t>系统需求方的满意度</t>
    <phoneticPr fontId="6" type="noConversion"/>
  </si>
  <si>
    <t>保障市司法局信息系统和网络持续安全稳定运行，为业务的高效、顺利开展提供有力支撑</t>
    <phoneticPr fontId="6" type="noConversion"/>
  </si>
  <si>
    <t>项目成本控制数</t>
    <phoneticPr fontId="6" type="noConversion"/>
  </si>
  <si>
    <t>作用显著</t>
    <phoneticPr fontId="6" type="noConversion"/>
  </si>
  <si>
    <t>委托专业化运维团队，针对市司法局信息系统的网络、服务器设备及安全防护开展运维服务，确保市司法局信息系统安全、可靠地运行，最大限度地确保信息的机密性、完整性、可用性、可控性和不可否认性，增强系统防护能力、隐患检测能力、应急响应能力和系统恢复能力，并确保系统运行满足国家及北京市相关政策要求，满足“事前可预防、事中可控制、事后可恢复”的信息运维保障需求，确保市司法局信息系统和网络持续安全稳定运行，为业务的高效、顺利开展提供有力支撑。</t>
    <phoneticPr fontId="6" type="noConversion"/>
  </si>
  <si>
    <t>达成年度指标</t>
    <phoneticPr fontId="6" type="noConversion"/>
  </si>
  <si>
    <t>250.15万元</t>
    <phoneticPr fontId="6" type="noConversion"/>
  </si>
  <si>
    <t>运维服务事项数量</t>
    <phoneticPr fontId="6" type="noConversion"/>
  </si>
  <si>
    <t>4种</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</si>
</sst>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 #,##0.00_ ;_ * \-#,##0.00_ ;_ * &quot;-&quot;??_ ;_ @_ "/>
  </numFmts>
  <fonts count="8">
    <font>
      <sz val="11"/>
      <color theme="1"/>
      <name val="等线"/>
      <family val="2"/>
      <scheme val="minor"/>
    </font>
    <font>
      <sz val="18"/>
      <color theme="1"/>
      <name val="方正小标宋简体"/>
      <family val="3"/>
      <charset val="134"/>
    </font>
    <font>
      <sz val="14"/>
      <color theme="1"/>
      <name val="仿宋_GB2312"/>
      <family val="3"/>
      <charset val="134"/>
    </font>
    <font>
      <sz val="10"/>
      <color theme="1"/>
      <name val="Calibri"/>
      <family val="2"/>
    </font>
    <font>
      <sz val="10.5"/>
      <color theme="1"/>
      <name val="仿宋_GB2312"/>
      <family val="3"/>
      <charset val="134"/>
    </font>
    <font>
      <sz val="10.5"/>
      <color rgb="FF000000"/>
      <name val="仿宋_GB2312"/>
      <family val="3"/>
      <charset val="134"/>
    </font>
    <font>
      <sz val="9"/>
      <name val="等线"/>
      <family val="3"/>
      <charset val="134"/>
      <scheme val="minor"/>
    </font>
    <font>
      <sz val="11"/>
      <color theme="1"/>
      <name val="等线"/>
      <family val="2"/>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7" fillId="0" borderId="0" applyFont="0" applyFill="0" applyBorder="0" applyAlignment="0" applyProtection="0">
      <alignment vertical="center"/>
    </xf>
  </cellStyleXfs>
  <cellXfs count="23">
    <xf numFmtId="0" fontId="0" fillId="0" borderId="0" xfId="0"/>
    <xf numFmtId="0" fontId="3" fillId="0" borderId="0" xfId="0" applyFont="1" applyAlignment="1">
      <alignment vertical="center" wrapText="1"/>
    </xf>
    <xf numFmtId="0" fontId="4" fillId="0" borderId="1" xfId="0" applyFont="1" applyBorder="1" applyAlignment="1">
      <alignment horizontal="center" vertical="center" wrapText="1"/>
    </xf>
    <xf numFmtId="43"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9"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left" vertical="center" wrapText="1"/>
    </xf>
    <xf numFmtId="0" fontId="1" fillId="0" borderId="0" xfId="0" applyFont="1" applyAlignment="1">
      <alignment horizontal="center" vertical="center"/>
    </xf>
    <xf numFmtId="0" fontId="2" fillId="0" borderId="0" xfId="0" applyFont="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43" fontId="4" fillId="0" borderId="1" xfId="0" applyNumberFormat="1" applyFont="1" applyFill="1" applyBorder="1" applyAlignment="1">
      <alignment horizontal="center" vertical="center" wrapText="1"/>
    </xf>
    <xf numFmtId="9" fontId="4" fillId="0" borderId="1" xfId="1" applyFont="1" applyBorder="1" applyAlignment="1">
      <alignment horizontal="center" vertical="center" wrapText="1"/>
    </xf>
    <xf numFmtId="0" fontId="4" fillId="0" borderId="1" xfId="0" applyFont="1" applyBorder="1" applyAlignment="1">
      <alignment horizontal="justify" vertical="center" wrapText="1"/>
    </xf>
    <xf numFmtId="43"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tabSelected="1" view="pageBreakPreview" zoomScale="99" zoomScaleNormal="100" zoomScaleSheetLayoutView="99" workbookViewId="0">
      <selection activeCell="K17" sqref="K17:L17"/>
    </sheetView>
  </sheetViews>
  <sheetFormatPr defaultRowHeight="13.5"/>
  <cols>
    <col min="1" max="1" width="4.375" customWidth="1"/>
    <col min="2" max="2" width="5.875" customWidth="1"/>
    <col min="3" max="3" width="6.625" customWidth="1"/>
    <col min="4" max="4" width="11.125" customWidth="1"/>
    <col min="5" max="5" width="10.5" customWidth="1"/>
    <col min="6" max="6" width="3.625" customWidth="1"/>
    <col min="7" max="7" width="7.25" customWidth="1"/>
    <col min="8" max="8" width="7.125" customWidth="1"/>
    <col min="9" max="9" width="3.5" customWidth="1"/>
    <col min="10" max="10" width="5.25" customWidth="1"/>
    <col min="11" max="11" width="1.625" customWidth="1"/>
    <col min="12" max="12" width="5" customWidth="1"/>
    <col min="13" max="13" width="5.25" customWidth="1"/>
    <col min="14" max="14" width="7.5" customWidth="1"/>
  </cols>
  <sheetData>
    <row r="1" spans="1:14" ht="28.9" customHeight="1">
      <c r="A1" s="11" t="s">
        <v>0</v>
      </c>
      <c r="B1" s="11"/>
      <c r="C1" s="11"/>
      <c r="D1" s="11"/>
      <c r="E1" s="11"/>
      <c r="F1" s="11"/>
      <c r="G1" s="11"/>
      <c r="H1" s="11"/>
      <c r="I1" s="11"/>
      <c r="J1" s="11"/>
      <c r="K1" s="11"/>
      <c r="L1" s="11"/>
      <c r="M1" s="11"/>
      <c r="N1" s="11"/>
    </row>
    <row r="2" spans="1:14" ht="21" customHeight="1">
      <c r="A2" s="12" t="s">
        <v>27</v>
      </c>
      <c r="B2" s="12"/>
      <c r="C2" s="12"/>
      <c r="D2" s="12"/>
      <c r="E2" s="12"/>
      <c r="F2" s="12"/>
      <c r="G2" s="12"/>
      <c r="H2" s="12"/>
      <c r="I2" s="12"/>
      <c r="J2" s="12"/>
      <c r="K2" s="12"/>
      <c r="L2" s="12"/>
      <c r="M2" s="12"/>
      <c r="N2" s="12"/>
    </row>
    <row r="3" spans="1:14">
      <c r="A3" s="9" t="s">
        <v>1</v>
      </c>
      <c r="B3" s="9"/>
      <c r="C3" s="9" t="s">
        <v>42</v>
      </c>
      <c r="D3" s="9"/>
      <c r="E3" s="9"/>
      <c r="F3" s="9"/>
      <c r="G3" s="9"/>
      <c r="H3" s="9"/>
      <c r="I3" s="9"/>
      <c r="J3" s="9"/>
      <c r="K3" s="9"/>
      <c r="L3" s="9"/>
      <c r="M3" s="9"/>
      <c r="N3" s="9"/>
    </row>
    <row r="4" spans="1:14">
      <c r="A4" s="9" t="s">
        <v>2</v>
      </c>
      <c r="B4" s="9"/>
      <c r="C4" s="9" t="s">
        <v>39</v>
      </c>
      <c r="D4" s="9"/>
      <c r="E4" s="9"/>
      <c r="F4" s="9"/>
      <c r="G4" s="9"/>
      <c r="H4" s="9" t="s">
        <v>3</v>
      </c>
      <c r="I4" s="9"/>
      <c r="J4" s="9" t="s">
        <v>40</v>
      </c>
      <c r="K4" s="9"/>
      <c r="L4" s="9"/>
      <c r="M4" s="9"/>
      <c r="N4" s="9"/>
    </row>
    <row r="5" spans="1:14">
      <c r="A5" s="9" t="s">
        <v>4</v>
      </c>
      <c r="B5" s="9"/>
      <c r="C5" s="9" t="s">
        <v>41</v>
      </c>
      <c r="D5" s="9"/>
      <c r="E5" s="9"/>
      <c r="F5" s="9"/>
      <c r="G5" s="9"/>
      <c r="H5" s="9" t="s">
        <v>5</v>
      </c>
      <c r="I5" s="9"/>
      <c r="J5" s="9">
        <v>55579018</v>
      </c>
      <c r="K5" s="9"/>
      <c r="L5" s="9"/>
      <c r="M5" s="9"/>
      <c r="N5" s="9"/>
    </row>
    <row r="6" spans="1:14">
      <c r="A6" s="9" t="s">
        <v>28</v>
      </c>
      <c r="B6" s="9"/>
      <c r="C6" s="9"/>
      <c r="D6" s="9"/>
      <c r="E6" s="2" t="s">
        <v>29</v>
      </c>
      <c r="F6" s="9" t="s">
        <v>30</v>
      </c>
      <c r="G6" s="9"/>
      <c r="H6" s="9" t="s">
        <v>31</v>
      </c>
      <c r="I6" s="9"/>
      <c r="J6" s="9" t="s">
        <v>6</v>
      </c>
      <c r="K6" s="9"/>
      <c r="L6" s="9" t="s">
        <v>7</v>
      </c>
      <c r="M6" s="9"/>
      <c r="N6" s="2" t="s">
        <v>8</v>
      </c>
    </row>
    <row r="7" spans="1:14">
      <c r="A7" s="9"/>
      <c r="B7" s="9"/>
      <c r="C7" s="17" t="s">
        <v>9</v>
      </c>
      <c r="D7" s="17"/>
      <c r="E7" s="3">
        <f>E8+E9+E10</f>
        <v>257.613</v>
      </c>
      <c r="F7" s="18">
        <f>F8+F9+F10</f>
        <v>250.15</v>
      </c>
      <c r="G7" s="18"/>
      <c r="H7" s="18">
        <f>H8+H9+H10</f>
        <v>250.15</v>
      </c>
      <c r="I7" s="18"/>
      <c r="J7" s="9">
        <v>10</v>
      </c>
      <c r="K7" s="9"/>
      <c r="L7" s="16">
        <f>H7/F7</f>
        <v>1</v>
      </c>
      <c r="M7" s="16"/>
      <c r="N7" s="2">
        <f>L7*J7</f>
        <v>10</v>
      </c>
    </row>
    <row r="8" spans="1:14">
      <c r="A8" s="9"/>
      <c r="B8" s="9"/>
      <c r="C8" s="9" t="s">
        <v>32</v>
      </c>
      <c r="D8" s="9"/>
      <c r="E8" s="3">
        <v>257.613</v>
      </c>
      <c r="F8" s="15">
        <v>250.15</v>
      </c>
      <c r="G8" s="15"/>
      <c r="H8" s="15">
        <v>250.15</v>
      </c>
      <c r="I8" s="15"/>
      <c r="J8" s="9" t="s">
        <v>10</v>
      </c>
      <c r="K8" s="9"/>
      <c r="L8" s="16">
        <f>H8/F8</f>
        <v>1</v>
      </c>
      <c r="M8" s="16"/>
      <c r="N8" s="2" t="s">
        <v>10</v>
      </c>
    </row>
    <row r="9" spans="1:14">
      <c r="A9" s="9"/>
      <c r="B9" s="9"/>
      <c r="C9" s="9" t="s">
        <v>11</v>
      </c>
      <c r="D9" s="9"/>
      <c r="E9" s="3">
        <v>0</v>
      </c>
      <c r="F9" s="15">
        <v>0</v>
      </c>
      <c r="G9" s="15"/>
      <c r="H9" s="15">
        <v>0</v>
      </c>
      <c r="I9" s="15"/>
      <c r="J9" s="9" t="s">
        <v>10</v>
      </c>
      <c r="K9" s="9"/>
      <c r="L9" s="16">
        <v>0</v>
      </c>
      <c r="M9" s="16"/>
      <c r="N9" s="2" t="s">
        <v>10</v>
      </c>
    </row>
    <row r="10" spans="1:14">
      <c r="A10" s="9"/>
      <c r="B10" s="9"/>
      <c r="C10" s="9" t="s">
        <v>12</v>
      </c>
      <c r="D10" s="9"/>
      <c r="E10" s="3">
        <v>0</v>
      </c>
      <c r="F10" s="15">
        <v>0</v>
      </c>
      <c r="G10" s="15"/>
      <c r="H10" s="15">
        <v>0</v>
      </c>
      <c r="I10" s="15"/>
      <c r="J10" s="9" t="s">
        <v>10</v>
      </c>
      <c r="K10" s="9"/>
      <c r="L10" s="9">
        <v>0</v>
      </c>
      <c r="M10" s="9"/>
      <c r="N10" s="2" t="s">
        <v>10</v>
      </c>
    </row>
    <row r="11" spans="1:14">
      <c r="A11" s="9" t="s">
        <v>13</v>
      </c>
      <c r="B11" s="9" t="s">
        <v>14</v>
      </c>
      <c r="C11" s="9"/>
      <c r="D11" s="9"/>
      <c r="E11" s="9"/>
      <c r="F11" s="9"/>
      <c r="G11" s="9"/>
      <c r="H11" s="9" t="s">
        <v>15</v>
      </c>
      <c r="I11" s="9"/>
      <c r="J11" s="9"/>
      <c r="K11" s="9"/>
      <c r="L11" s="9"/>
      <c r="M11" s="9"/>
      <c r="N11" s="9"/>
    </row>
    <row r="12" spans="1:14" ht="169.15" customHeight="1">
      <c r="A12" s="9"/>
      <c r="B12" s="19" t="s">
        <v>43</v>
      </c>
      <c r="C12" s="19"/>
      <c r="D12" s="19"/>
      <c r="E12" s="19"/>
      <c r="F12" s="19"/>
      <c r="G12" s="19"/>
      <c r="H12" s="20" t="s">
        <v>55</v>
      </c>
      <c r="I12" s="21"/>
      <c r="J12" s="21"/>
      <c r="K12" s="21"/>
      <c r="L12" s="21"/>
      <c r="M12" s="21"/>
      <c r="N12" s="22"/>
    </row>
    <row r="13" spans="1:14" ht="26.25" customHeight="1">
      <c r="A13" s="9" t="s">
        <v>36</v>
      </c>
      <c r="B13" s="2" t="s">
        <v>16</v>
      </c>
      <c r="C13" s="2" t="s">
        <v>17</v>
      </c>
      <c r="D13" s="9" t="s">
        <v>18</v>
      </c>
      <c r="E13" s="9"/>
      <c r="F13" s="9"/>
      <c r="G13" s="2" t="s">
        <v>33</v>
      </c>
      <c r="H13" s="2" t="s">
        <v>34</v>
      </c>
      <c r="I13" s="9" t="s">
        <v>6</v>
      </c>
      <c r="J13" s="9"/>
      <c r="K13" s="9" t="s">
        <v>8</v>
      </c>
      <c r="L13" s="9"/>
      <c r="M13" s="9" t="s">
        <v>35</v>
      </c>
      <c r="N13" s="9"/>
    </row>
    <row r="14" spans="1:14" ht="32.25" customHeight="1">
      <c r="A14" s="9"/>
      <c r="B14" s="9" t="s">
        <v>19</v>
      </c>
      <c r="C14" s="4" t="s">
        <v>20</v>
      </c>
      <c r="D14" s="14" t="s">
        <v>58</v>
      </c>
      <c r="E14" s="14"/>
      <c r="F14" s="14"/>
      <c r="G14" s="7" t="s">
        <v>59</v>
      </c>
      <c r="H14" s="7" t="s">
        <v>59</v>
      </c>
      <c r="I14" s="9">
        <v>10</v>
      </c>
      <c r="J14" s="9"/>
      <c r="K14" s="9">
        <v>10</v>
      </c>
      <c r="L14" s="9"/>
      <c r="M14" s="13"/>
      <c r="N14" s="13"/>
    </row>
    <row r="15" spans="1:14">
      <c r="A15" s="9"/>
      <c r="B15" s="9"/>
      <c r="C15" s="9" t="s">
        <v>21</v>
      </c>
      <c r="D15" s="14" t="s">
        <v>44</v>
      </c>
      <c r="E15" s="14"/>
      <c r="F15" s="14"/>
      <c r="G15" s="7" t="s">
        <v>45</v>
      </c>
      <c r="H15" s="6">
        <v>1</v>
      </c>
      <c r="I15" s="9">
        <v>10</v>
      </c>
      <c r="J15" s="9"/>
      <c r="K15" s="9">
        <v>10</v>
      </c>
      <c r="L15" s="9"/>
      <c r="M15" s="13"/>
      <c r="N15" s="13"/>
    </row>
    <row r="16" spans="1:14">
      <c r="A16" s="9"/>
      <c r="B16" s="9"/>
      <c r="C16" s="9"/>
      <c r="D16" s="14" t="s">
        <v>46</v>
      </c>
      <c r="E16" s="14"/>
      <c r="F16" s="14"/>
      <c r="G16" s="7" t="s">
        <v>45</v>
      </c>
      <c r="H16" s="6">
        <v>1</v>
      </c>
      <c r="I16" s="9">
        <v>10</v>
      </c>
      <c r="J16" s="9"/>
      <c r="K16" s="9">
        <v>10</v>
      </c>
      <c r="L16" s="9"/>
      <c r="M16" s="13"/>
      <c r="N16" s="13"/>
    </row>
    <row r="17" spans="1:14" ht="25.5">
      <c r="A17" s="9"/>
      <c r="B17" s="9"/>
      <c r="C17" s="9" t="s">
        <v>22</v>
      </c>
      <c r="D17" s="14" t="s">
        <v>47</v>
      </c>
      <c r="E17" s="14"/>
      <c r="F17" s="14"/>
      <c r="G17" s="7" t="s">
        <v>48</v>
      </c>
      <c r="H17" s="7" t="s">
        <v>56</v>
      </c>
      <c r="I17" s="9">
        <v>5</v>
      </c>
      <c r="J17" s="9"/>
      <c r="K17" s="9">
        <v>5</v>
      </c>
      <c r="L17" s="9"/>
      <c r="M17" s="13"/>
      <c r="N17" s="13"/>
    </row>
    <row r="18" spans="1:14" ht="25.5">
      <c r="A18" s="9"/>
      <c r="B18" s="9"/>
      <c r="C18" s="9"/>
      <c r="D18" s="14" t="s">
        <v>49</v>
      </c>
      <c r="E18" s="14"/>
      <c r="F18" s="14"/>
      <c r="G18" s="7" t="s">
        <v>50</v>
      </c>
      <c r="H18" s="7" t="s">
        <v>56</v>
      </c>
      <c r="I18" s="9">
        <v>5</v>
      </c>
      <c r="J18" s="9"/>
      <c r="K18" s="9">
        <v>5</v>
      </c>
      <c r="L18" s="9"/>
      <c r="M18" s="13"/>
      <c r="N18" s="13"/>
    </row>
    <row r="19" spans="1:14" ht="25.5">
      <c r="A19" s="9"/>
      <c r="B19" s="9"/>
      <c r="C19" s="7" t="s">
        <v>23</v>
      </c>
      <c r="D19" s="14" t="s">
        <v>53</v>
      </c>
      <c r="E19" s="14"/>
      <c r="F19" s="14"/>
      <c r="G19" s="7" t="s">
        <v>57</v>
      </c>
      <c r="H19" s="7" t="s">
        <v>57</v>
      </c>
      <c r="I19" s="9">
        <v>10</v>
      </c>
      <c r="J19" s="9"/>
      <c r="K19" s="9">
        <v>10</v>
      </c>
      <c r="L19" s="9"/>
      <c r="M19" s="13"/>
      <c r="N19" s="13"/>
    </row>
    <row r="20" spans="1:14" ht="49.15" customHeight="1">
      <c r="A20" s="9"/>
      <c r="B20" s="4" t="s">
        <v>24</v>
      </c>
      <c r="C20" s="4" t="s">
        <v>38</v>
      </c>
      <c r="D20" s="10" t="s">
        <v>52</v>
      </c>
      <c r="E20" s="10"/>
      <c r="F20" s="10"/>
      <c r="G20" s="2" t="s">
        <v>54</v>
      </c>
      <c r="H20" s="5" t="s">
        <v>56</v>
      </c>
      <c r="I20" s="9">
        <v>30</v>
      </c>
      <c r="J20" s="9"/>
      <c r="K20" s="9">
        <v>28</v>
      </c>
      <c r="L20" s="9"/>
      <c r="M20" s="13"/>
      <c r="N20" s="13"/>
    </row>
    <row r="21" spans="1:14" ht="42" customHeight="1">
      <c r="A21" s="9"/>
      <c r="B21" s="4" t="s">
        <v>37</v>
      </c>
      <c r="C21" s="4" t="s">
        <v>25</v>
      </c>
      <c r="D21" s="10" t="s">
        <v>51</v>
      </c>
      <c r="E21" s="10"/>
      <c r="F21" s="10"/>
      <c r="G21" s="2" t="s">
        <v>45</v>
      </c>
      <c r="H21" s="6">
        <v>1</v>
      </c>
      <c r="I21" s="9">
        <v>10</v>
      </c>
      <c r="J21" s="9"/>
      <c r="K21" s="9">
        <v>10</v>
      </c>
      <c r="L21" s="9"/>
      <c r="M21" s="13"/>
      <c r="N21" s="13"/>
    </row>
    <row r="22" spans="1:14" ht="22.15" customHeight="1">
      <c r="A22" s="8" t="s">
        <v>26</v>
      </c>
      <c r="B22" s="8"/>
      <c r="C22" s="8"/>
      <c r="D22" s="8"/>
      <c r="E22" s="8"/>
      <c r="F22" s="8"/>
      <c r="G22" s="8"/>
      <c r="H22" s="8"/>
      <c r="I22" s="8">
        <f>J7+SUM(I14:J21)</f>
        <v>100</v>
      </c>
      <c r="J22" s="8"/>
      <c r="K22" s="8">
        <f>N7+SUM(K14:L21)</f>
        <v>98</v>
      </c>
      <c r="L22" s="8"/>
      <c r="M22" s="9"/>
      <c r="N22" s="9"/>
    </row>
    <row r="23" spans="1:14">
      <c r="A23" s="1"/>
      <c r="B23" s="1"/>
      <c r="C23" s="1"/>
      <c r="D23" s="1"/>
      <c r="E23" s="1"/>
      <c r="F23" s="1"/>
      <c r="G23" s="1"/>
      <c r="H23" s="1"/>
      <c r="I23" s="1"/>
      <c r="J23" s="1"/>
      <c r="K23" s="1"/>
      <c r="L23" s="1"/>
      <c r="M23" s="1"/>
      <c r="N23" s="1"/>
    </row>
  </sheetData>
  <mergeCells count="87">
    <mergeCell ref="D13:F13"/>
    <mergeCell ref="I13:J13"/>
    <mergeCell ref="K13:L13"/>
    <mergeCell ref="M13:N13"/>
    <mergeCell ref="B14:B19"/>
    <mergeCell ref="D14:F14"/>
    <mergeCell ref="I14:J14"/>
    <mergeCell ref="K14:L14"/>
    <mergeCell ref="M14:N14"/>
    <mergeCell ref="C17:C18"/>
    <mergeCell ref="D17:F17"/>
    <mergeCell ref="I18:J18"/>
    <mergeCell ref="K18:L18"/>
    <mergeCell ref="M18:N18"/>
    <mergeCell ref="I19:J19"/>
    <mergeCell ref="K19:L19"/>
    <mergeCell ref="C10:D10"/>
    <mergeCell ref="F10:G10"/>
    <mergeCell ref="A11:A12"/>
    <mergeCell ref="B11:G11"/>
    <mergeCell ref="H11:N11"/>
    <mergeCell ref="B12:G12"/>
    <mergeCell ref="H12:N12"/>
    <mergeCell ref="J6:K6"/>
    <mergeCell ref="L6:M6"/>
    <mergeCell ref="A3:B3"/>
    <mergeCell ref="C3:N3"/>
    <mergeCell ref="A4:B4"/>
    <mergeCell ref="C4:G4"/>
    <mergeCell ref="H4:I4"/>
    <mergeCell ref="J4:N4"/>
    <mergeCell ref="A5:B5"/>
    <mergeCell ref="C5:G5"/>
    <mergeCell ref="H5:I5"/>
    <mergeCell ref="J5:N5"/>
    <mergeCell ref="F6:G6"/>
    <mergeCell ref="H6:I6"/>
    <mergeCell ref="C6:D6"/>
    <mergeCell ref="L9:M9"/>
    <mergeCell ref="C7:D7"/>
    <mergeCell ref="F7:G7"/>
    <mergeCell ref="H7:I7"/>
    <mergeCell ref="J7:K7"/>
    <mergeCell ref="L7:M7"/>
    <mergeCell ref="I17:J17"/>
    <mergeCell ref="K17:L17"/>
    <mergeCell ref="M17:N17"/>
    <mergeCell ref="D18:F18"/>
    <mergeCell ref="C8:D8"/>
    <mergeCell ref="H10:I10"/>
    <mergeCell ref="J10:K10"/>
    <mergeCell ref="L10:M10"/>
    <mergeCell ref="C9:D9"/>
    <mergeCell ref="F8:G8"/>
    <mergeCell ref="H8:I8"/>
    <mergeCell ref="J8:K8"/>
    <mergeCell ref="L8:M8"/>
    <mergeCell ref="F9:G9"/>
    <mergeCell ref="H9:I9"/>
    <mergeCell ref="J9:K9"/>
    <mergeCell ref="K15:L15"/>
    <mergeCell ref="M15:N15"/>
    <mergeCell ref="D16:F16"/>
    <mergeCell ref="I16:J16"/>
    <mergeCell ref="K16:L16"/>
    <mergeCell ref="M16:N16"/>
    <mergeCell ref="A1:N1"/>
    <mergeCell ref="A2:N2"/>
    <mergeCell ref="A6:B10"/>
    <mergeCell ref="A13:A21"/>
    <mergeCell ref="D21:F21"/>
    <mergeCell ref="I21:J21"/>
    <mergeCell ref="K21:L21"/>
    <mergeCell ref="M21:N21"/>
    <mergeCell ref="I20:J20"/>
    <mergeCell ref="K20:L20"/>
    <mergeCell ref="M20:N20"/>
    <mergeCell ref="D19:F19"/>
    <mergeCell ref="M19:N19"/>
    <mergeCell ref="C15:C16"/>
    <mergeCell ref="D15:F15"/>
    <mergeCell ref="I15:J15"/>
    <mergeCell ref="A22:H22"/>
    <mergeCell ref="I22:J22"/>
    <mergeCell ref="K22:L22"/>
    <mergeCell ref="M22:N22"/>
    <mergeCell ref="D20:F20"/>
  </mergeCells>
  <phoneticPr fontId="6"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AutoBVT</cp:lastModifiedBy>
  <dcterms:created xsi:type="dcterms:W3CDTF">2015-06-05T18:19:34Z</dcterms:created>
  <dcterms:modified xsi:type="dcterms:W3CDTF">2022-08-23T06:08:54Z</dcterms:modified>
</cp:coreProperties>
</file>