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E:\2.北京市司法局\4.项目简易自评\3.自评表审核稿\已提交自评表-0531确认\局本级\"/>
    </mc:Choice>
  </mc:AlternateContent>
  <xr:revisionPtr revIDLastSave="0" documentId="13_ncr:1_{0B360D25-13D4-4E7C-9E60-341D6931A025}" xr6:coauthVersionLast="47" xr6:coauthVersionMax="47" xr10:uidLastSave="{00000000-0000-0000-0000-000000000000}"/>
  <bookViews>
    <workbookView xWindow="-98" yWindow="-98" windowWidth="19095" windowHeight="121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8" i="1" l="1"/>
  <c r="I22" i="1"/>
  <c r="L8" i="1"/>
  <c r="H7" i="1"/>
  <c r="F7" i="1"/>
  <c r="E7" i="1"/>
  <c r="L7" i="1" l="1"/>
  <c r="N7" i="1" s="1"/>
  <c r="K22" i="1" s="1"/>
</calcChain>
</file>

<file path=xl/sharedStrings.xml><?xml version="1.0" encoding="utf-8"?>
<sst xmlns="http://schemas.openxmlformats.org/spreadsheetml/2006/main" count="74" uniqueCount="63">
  <si>
    <t>项目支出绩效自评表</t>
  </si>
  <si>
    <t>（2021年度）</t>
  </si>
  <si>
    <t>项目名称</t>
  </si>
  <si>
    <t>主管部门</t>
  </si>
  <si>
    <t>北京市司法局</t>
  </si>
  <si>
    <t>实施单位</t>
  </si>
  <si>
    <t>北京市司法局本级</t>
  </si>
  <si>
    <t>项目负责人</t>
  </si>
  <si>
    <t>张明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</si>
  <si>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</si>
  <si>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</si>
  <si>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</si>
  <si>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</si>
  <si>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</si>
  <si>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</si>
  <si>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</si>
  <si>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</si>
  <si>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</si>
  <si>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</si>
  <si>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</si>
  <si>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</si>
  <si>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</si>
  <si>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</si>
  <si>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</si>
  <si>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</si>
  <si>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市司法局对2021年需要召开的全市性会议、面向全市公众或提供服务的专业性会议进行了整理，需要在定点场所召开的会议共计20余个，内容主要包括司法行政系统全局性工作、律师管理工作、公共法律服务管理工作、人民调解工作、公证管理工作、司法鉴定管理工作、法律职业资格考试工作、法律援助工作、社区矫正工作、法治建设工作、法制宣传工作，信息化管理工作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</si>
  <si>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</si>
  <si>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</si>
  <si>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</si>
  <si>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</si>
  <si>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</si>
  <si>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</si>
  <si>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</si>
  <si>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</si>
  <si>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</si>
  <si>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20余个</t>
  </si>
  <si>
    <t>疫情原因会议改为线上</t>
  </si>
  <si>
    <t>质量指标</t>
  </si>
  <si>
    <t>时效指标</t>
  </si>
  <si>
    <t>成本指标</t>
  </si>
  <si>
    <t>会议费用标准</t>
  </si>
  <si>
    <t>项目总预算较上年压缩比例</t>
  </si>
  <si>
    <t>效益指标</t>
  </si>
  <si>
    <t>社会效益指标</t>
  </si>
  <si>
    <t>保障全局日常会议工作需要</t>
  </si>
  <si>
    <t>作用有效</t>
  </si>
  <si>
    <t>效果显著</t>
  </si>
  <si>
    <t>满意度指标</t>
  </si>
  <si>
    <t>服务对象满意度标</t>
  </si>
  <si>
    <t>会议服务对象满意度</t>
  </si>
  <si>
    <t>总分</t>
  </si>
  <si>
    <t>司法行政业务会议</t>
    <phoneticPr fontId="7" type="noConversion"/>
  </si>
  <si>
    <t>在定点场所召开司法行政业务会议次数</t>
    <phoneticPr fontId="7" type="noConversion"/>
  </si>
  <si>
    <t>指导和部署全市司法行政业务，推进司法行政业务工作顺利开展</t>
    <phoneticPr fontId="7" type="noConversion"/>
  </si>
  <si>
    <t>550元/人/天</t>
    <phoneticPr fontId="7" type="noConversion"/>
  </si>
  <si>
    <t>达成年度指标</t>
    <phoneticPr fontId="7" type="noConversion"/>
  </si>
  <si>
    <t>会议效能</t>
    <phoneticPr fontId="7" type="noConversion"/>
  </si>
  <si>
    <t>高</t>
    <phoneticPr fontId="7" type="noConversion"/>
  </si>
  <si>
    <t>会议按期召开</t>
    <phoneticPr fontId="7" type="noConversion"/>
  </si>
  <si>
    <t>按期</t>
    <phoneticPr fontId="7" type="noConversion"/>
  </si>
  <si>
    <t>结合年度工作需要，在定点场所召开司法行政业务会议2次，并组织召开了多次线上会议，为指导和部署全市司法行政业务，推进司法行政业务工作顺利开展提供了基础。</t>
    <phoneticPr fontId="7" type="noConversion"/>
  </si>
  <si>
    <t>29次</t>
    <phoneticPr fontId="7" type="noConversion"/>
  </si>
  <si>
    <t>定点2次，受疫情影响线上召开27次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</si>
</sst>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_);[Red]\(0\)"/>
  </numFmts>
  <fonts count="9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76" fontId="3" fillId="0" borderId="4" xfId="1" applyNumberFormat="1" applyFont="1" applyFill="1" applyBorder="1" applyAlignment="1">
      <alignment horizontal="center" vertical="center" wrapText="1"/>
    </xf>
    <xf numFmtId="176" fontId="3" fillId="0" borderId="6" xfId="1" applyNumberFormat="1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view="pageBreakPreview" topLeftCell="A13" zoomScale="99" zoomScaleNormal="100" zoomScaleSheetLayoutView="99" workbookViewId="0">
      <selection activeCell="P20" sqref="P20"/>
    </sheetView>
  </sheetViews>
  <sheetFormatPr defaultColWidth="9" defaultRowHeight="13.9" x14ac:dyDescent="0.4"/>
  <cols>
    <col min="1" max="1" width="4.3984375" customWidth="1"/>
    <col min="2" max="2" width="5.9296875" customWidth="1"/>
    <col min="3" max="3" width="6.59765625" customWidth="1"/>
    <col min="4" max="4" width="11.06640625" customWidth="1"/>
    <col min="5" max="5" width="10.53125" customWidth="1"/>
    <col min="6" max="6" width="3.59765625" customWidth="1"/>
    <col min="7" max="7" width="7.19921875" customWidth="1"/>
    <col min="8" max="8" width="7.06640625" customWidth="1"/>
    <col min="9" max="9" width="3.46484375" customWidth="1"/>
    <col min="10" max="10" width="5.19921875" customWidth="1"/>
    <col min="11" max="11" width="1.6640625" customWidth="1"/>
    <col min="12" max="12" width="5" customWidth="1"/>
    <col min="13" max="13" width="5.265625" customWidth="1"/>
    <col min="14" max="14" width="7.46484375" customWidth="1"/>
  </cols>
  <sheetData>
    <row r="1" spans="1:14" ht="28.9" customHeight="1" x14ac:dyDescent="0.4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21" customHeight="1" x14ac:dyDescent="0.4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4">
      <c r="A3" s="14" t="s">
        <v>2</v>
      </c>
      <c r="B3" s="14"/>
      <c r="C3" s="14" t="s">
        <v>51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4">
      <c r="A4" s="14" t="s">
        <v>3</v>
      </c>
      <c r="B4" s="14"/>
      <c r="C4" s="14" t="s">
        <v>4</v>
      </c>
      <c r="D4" s="14"/>
      <c r="E4" s="14"/>
      <c r="F4" s="14"/>
      <c r="G4" s="14"/>
      <c r="H4" s="14" t="s">
        <v>5</v>
      </c>
      <c r="I4" s="14"/>
      <c r="J4" s="14" t="s">
        <v>6</v>
      </c>
      <c r="K4" s="14"/>
      <c r="L4" s="14"/>
      <c r="M4" s="14"/>
      <c r="N4" s="14"/>
    </row>
    <row r="5" spans="1:14" x14ac:dyDescent="0.4">
      <c r="A5" s="14" t="s">
        <v>7</v>
      </c>
      <c r="B5" s="14"/>
      <c r="C5" s="14" t="s">
        <v>8</v>
      </c>
      <c r="D5" s="14"/>
      <c r="E5" s="14"/>
      <c r="F5" s="14"/>
      <c r="G5" s="14"/>
      <c r="H5" s="14" t="s">
        <v>9</v>
      </c>
      <c r="I5" s="14"/>
      <c r="J5" s="14">
        <v>55579018</v>
      </c>
      <c r="K5" s="14"/>
      <c r="L5" s="14"/>
      <c r="M5" s="14"/>
      <c r="N5" s="14"/>
    </row>
    <row r="6" spans="1:14" x14ac:dyDescent="0.4">
      <c r="A6" s="14" t="s">
        <v>10</v>
      </c>
      <c r="B6" s="14"/>
      <c r="C6" s="14"/>
      <c r="D6" s="14"/>
      <c r="E6" s="1" t="s">
        <v>11</v>
      </c>
      <c r="F6" s="14" t="s">
        <v>12</v>
      </c>
      <c r="G6" s="14"/>
      <c r="H6" s="14" t="s">
        <v>13</v>
      </c>
      <c r="I6" s="14"/>
      <c r="J6" s="14" t="s">
        <v>14</v>
      </c>
      <c r="K6" s="14"/>
      <c r="L6" s="14" t="s">
        <v>15</v>
      </c>
      <c r="M6" s="14"/>
      <c r="N6" s="1" t="s">
        <v>16</v>
      </c>
    </row>
    <row r="7" spans="1:14" x14ac:dyDescent="0.4">
      <c r="A7" s="14"/>
      <c r="B7" s="14"/>
      <c r="C7" s="17" t="s">
        <v>17</v>
      </c>
      <c r="D7" s="17"/>
      <c r="E7" s="3">
        <f>E8+E9+E10</f>
        <v>68</v>
      </c>
      <c r="F7" s="15">
        <f>F8+F9+F10</f>
        <v>9.3833000000000002</v>
      </c>
      <c r="G7" s="15"/>
      <c r="H7" s="15">
        <f>H8+H9+H10</f>
        <v>3.6385000000000001</v>
      </c>
      <c r="I7" s="15"/>
      <c r="J7" s="14">
        <v>10</v>
      </c>
      <c r="K7" s="14"/>
      <c r="L7" s="16">
        <f>H7/F7</f>
        <v>0.38776336683256424</v>
      </c>
      <c r="M7" s="16"/>
      <c r="N7" s="5">
        <f>L7*J7</f>
        <v>3.8776336683256423</v>
      </c>
    </row>
    <row r="8" spans="1:14" x14ac:dyDescent="0.4">
      <c r="A8" s="14"/>
      <c r="B8" s="14"/>
      <c r="C8" s="14" t="s">
        <v>18</v>
      </c>
      <c r="D8" s="14"/>
      <c r="E8" s="3">
        <v>68</v>
      </c>
      <c r="F8" s="15">
        <v>9.3833000000000002</v>
      </c>
      <c r="G8" s="15"/>
      <c r="H8" s="15">
        <v>3.6385000000000001</v>
      </c>
      <c r="I8" s="15"/>
      <c r="J8" s="14" t="s">
        <v>19</v>
      </c>
      <c r="K8" s="14"/>
      <c r="L8" s="16">
        <f>H8/F8</f>
        <v>0.38776336683256424</v>
      </c>
      <c r="M8" s="16"/>
      <c r="N8" s="1" t="s">
        <v>19</v>
      </c>
    </row>
    <row r="9" spans="1:14" x14ac:dyDescent="0.4">
      <c r="A9" s="14"/>
      <c r="B9" s="14"/>
      <c r="C9" s="14" t="s">
        <v>20</v>
      </c>
      <c r="D9" s="14"/>
      <c r="E9" s="3">
        <v>0</v>
      </c>
      <c r="F9" s="15">
        <v>0</v>
      </c>
      <c r="G9" s="15"/>
      <c r="H9" s="15">
        <v>0</v>
      </c>
      <c r="I9" s="15"/>
      <c r="J9" s="14" t="s">
        <v>19</v>
      </c>
      <c r="K9" s="14"/>
      <c r="L9" s="15">
        <v>0</v>
      </c>
      <c r="M9" s="15"/>
      <c r="N9" s="1" t="s">
        <v>19</v>
      </c>
    </row>
    <row r="10" spans="1:14" x14ac:dyDescent="0.4">
      <c r="A10" s="14"/>
      <c r="B10" s="14"/>
      <c r="C10" s="14" t="s">
        <v>21</v>
      </c>
      <c r="D10" s="14"/>
      <c r="E10" s="3">
        <v>0</v>
      </c>
      <c r="F10" s="15">
        <v>0</v>
      </c>
      <c r="G10" s="15"/>
      <c r="H10" s="15">
        <v>0</v>
      </c>
      <c r="I10" s="15"/>
      <c r="J10" s="14" t="s">
        <v>19</v>
      </c>
      <c r="K10" s="14"/>
      <c r="L10" s="15">
        <v>0</v>
      </c>
      <c r="M10" s="15"/>
      <c r="N10" s="1" t="s">
        <v>19</v>
      </c>
    </row>
    <row r="11" spans="1:14" x14ac:dyDescent="0.4">
      <c r="A11" s="14" t="s">
        <v>22</v>
      </c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spans="1:14" ht="111" customHeight="1" x14ac:dyDescent="0.4">
      <c r="A12" s="14"/>
      <c r="B12" s="18" t="s">
        <v>25</v>
      </c>
      <c r="C12" s="18"/>
      <c r="D12" s="18"/>
      <c r="E12" s="18"/>
      <c r="F12" s="18"/>
      <c r="G12" s="18"/>
      <c r="H12" s="19" t="s">
        <v>60</v>
      </c>
      <c r="I12" s="19"/>
      <c r="J12" s="19"/>
      <c r="K12" s="19"/>
      <c r="L12" s="19"/>
      <c r="M12" s="19"/>
      <c r="N12" s="19"/>
    </row>
    <row r="13" spans="1:14" ht="26.25" customHeight="1" x14ac:dyDescent="0.4">
      <c r="A13" s="14" t="s">
        <v>26</v>
      </c>
      <c r="B13" s="1" t="s">
        <v>27</v>
      </c>
      <c r="C13" s="1" t="s">
        <v>28</v>
      </c>
      <c r="D13" s="14" t="s">
        <v>29</v>
      </c>
      <c r="E13" s="14"/>
      <c r="F13" s="14"/>
      <c r="G13" s="1" t="s">
        <v>30</v>
      </c>
      <c r="H13" s="1" t="s">
        <v>31</v>
      </c>
      <c r="I13" s="14" t="s">
        <v>14</v>
      </c>
      <c r="J13" s="14"/>
      <c r="K13" s="14" t="s">
        <v>16</v>
      </c>
      <c r="L13" s="14"/>
      <c r="M13" s="14" t="s">
        <v>32</v>
      </c>
      <c r="N13" s="14"/>
    </row>
    <row r="14" spans="1:14" ht="44.25" customHeight="1" x14ac:dyDescent="0.4">
      <c r="A14" s="14"/>
      <c r="B14" s="14" t="s">
        <v>33</v>
      </c>
      <c r="C14" s="1" t="s">
        <v>34</v>
      </c>
      <c r="D14" s="20" t="s">
        <v>52</v>
      </c>
      <c r="E14" s="20"/>
      <c r="F14" s="20"/>
      <c r="G14" s="1" t="s">
        <v>35</v>
      </c>
      <c r="H14" s="6" t="s">
        <v>61</v>
      </c>
      <c r="I14" s="21">
        <v>10</v>
      </c>
      <c r="J14" s="22"/>
      <c r="K14" s="23">
        <v>10</v>
      </c>
      <c r="L14" s="23"/>
      <c r="M14" s="23" t="s">
        <v>62</v>
      </c>
      <c r="N14" s="23"/>
    </row>
    <row r="15" spans="1:14" ht="34.5" customHeight="1" x14ac:dyDescent="0.4">
      <c r="A15" s="14"/>
      <c r="B15" s="14"/>
      <c r="C15" s="6" t="s">
        <v>37</v>
      </c>
      <c r="D15" s="24" t="s">
        <v>56</v>
      </c>
      <c r="E15" s="24"/>
      <c r="F15" s="24"/>
      <c r="G15" s="8" t="s">
        <v>57</v>
      </c>
      <c r="H15" s="9" t="s">
        <v>55</v>
      </c>
      <c r="I15" s="14">
        <v>10</v>
      </c>
      <c r="J15" s="14"/>
      <c r="K15" s="14">
        <v>10</v>
      </c>
      <c r="L15" s="14"/>
      <c r="M15" s="23"/>
      <c r="N15" s="23"/>
    </row>
    <row r="16" spans="1:14" ht="42.75" customHeight="1" x14ac:dyDescent="0.4">
      <c r="A16" s="14"/>
      <c r="B16" s="14"/>
      <c r="C16" s="6" t="s">
        <v>38</v>
      </c>
      <c r="D16" s="24" t="s">
        <v>58</v>
      </c>
      <c r="E16" s="24"/>
      <c r="F16" s="24"/>
      <c r="G16" s="8" t="s">
        <v>59</v>
      </c>
      <c r="H16" s="9" t="s">
        <v>55</v>
      </c>
      <c r="I16" s="25">
        <v>10</v>
      </c>
      <c r="J16" s="26"/>
      <c r="K16" s="27">
        <v>10</v>
      </c>
      <c r="L16" s="28"/>
      <c r="M16" s="23"/>
      <c r="N16" s="23"/>
    </row>
    <row r="17" spans="1:14" ht="26.25" x14ac:dyDescent="0.4">
      <c r="A17" s="14"/>
      <c r="B17" s="14"/>
      <c r="C17" s="29" t="s">
        <v>39</v>
      </c>
      <c r="D17" s="20" t="s">
        <v>40</v>
      </c>
      <c r="E17" s="20"/>
      <c r="F17" s="20"/>
      <c r="G17" s="1" t="s">
        <v>54</v>
      </c>
      <c r="H17" s="6" t="s">
        <v>54</v>
      </c>
      <c r="I17" s="23">
        <v>10</v>
      </c>
      <c r="J17" s="23"/>
      <c r="K17" s="23">
        <v>10</v>
      </c>
      <c r="L17" s="23"/>
      <c r="M17" s="23"/>
      <c r="N17" s="23"/>
    </row>
    <row r="18" spans="1:14" ht="29.65" customHeight="1" x14ac:dyDescent="0.4">
      <c r="A18" s="14"/>
      <c r="B18" s="14"/>
      <c r="C18" s="30"/>
      <c r="D18" s="33" t="s">
        <v>41</v>
      </c>
      <c r="E18" s="34"/>
      <c r="F18" s="35"/>
      <c r="G18" s="4">
        <v>0.2</v>
      </c>
      <c r="H18" s="7">
        <v>0.8</v>
      </c>
      <c r="I18" s="21">
        <v>10</v>
      </c>
      <c r="J18" s="22"/>
      <c r="K18" s="36">
        <f>10*(1-20%)</f>
        <v>8</v>
      </c>
      <c r="L18" s="37"/>
      <c r="M18" s="23" t="s">
        <v>36</v>
      </c>
      <c r="N18" s="23"/>
    </row>
    <row r="19" spans="1:14" ht="26.65" customHeight="1" x14ac:dyDescent="0.4">
      <c r="A19" s="14"/>
      <c r="B19" s="14" t="s">
        <v>42</v>
      </c>
      <c r="C19" s="14" t="s">
        <v>43</v>
      </c>
      <c r="D19" s="20" t="s">
        <v>44</v>
      </c>
      <c r="E19" s="20"/>
      <c r="F19" s="20"/>
      <c r="G19" s="10" t="s">
        <v>45</v>
      </c>
      <c r="H19" s="9" t="s">
        <v>55</v>
      </c>
      <c r="I19" s="23">
        <v>15</v>
      </c>
      <c r="J19" s="23"/>
      <c r="K19" s="23">
        <v>15</v>
      </c>
      <c r="L19" s="23"/>
      <c r="M19" s="23"/>
      <c r="N19" s="23"/>
    </row>
    <row r="20" spans="1:14" ht="40.9" customHeight="1" x14ac:dyDescent="0.4">
      <c r="A20" s="14"/>
      <c r="B20" s="14"/>
      <c r="C20" s="14"/>
      <c r="D20" s="20" t="s">
        <v>53</v>
      </c>
      <c r="E20" s="20"/>
      <c r="F20" s="20"/>
      <c r="G20" s="10" t="s">
        <v>46</v>
      </c>
      <c r="H20" s="9" t="s">
        <v>55</v>
      </c>
      <c r="I20" s="23">
        <v>15</v>
      </c>
      <c r="J20" s="23"/>
      <c r="K20" s="23">
        <v>15</v>
      </c>
      <c r="L20" s="23"/>
      <c r="M20" s="23"/>
      <c r="N20" s="23"/>
    </row>
    <row r="21" spans="1:14" ht="44.65" customHeight="1" x14ac:dyDescent="0.4">
      <c r="A21" s="14"/>
      <c r="B21" s="1" t="s">
        <v>47</v>
      </c>
      <c r="C21" s="6" t="s">
        <v>48</v>
      </c>
      <c r="D21" s="24" t="s">
        <v>49</v>
      </c>
      <c r="E21" s="24"/>
      <c r="F21" s="24"/>
      <c r="G21" s="8">
        <v>0.9</v>
      </c>
      <c r="H21" s="11">
        <v>0.93359999999999999</v>
      </c>
      <c r="I21" s="14">
        <v>10</v>
      </c>
      <c r="J21" s="14"/>
      <c r="K21" s="14">
        <v>10</v>
      </c>
      <c r="L21" s="14"/>
      <c r="M21" s="23"/>
      <c r="N21" s="23"/>
    </row>
    <row r="22" spans="1:14" ht="22.15" customHeight="1" x14ac:dyDescent="0.4">
      <c r="A22" s="31" t="s">
        <v>50</v>
      </c>
      <c r="B22" s="31"/>
      <c r="C22" s="31"/>
      <c r="D22" s="31"/>
      <c r="E22" s="31"/>
      <c r="F22" s="31"/>
      <c r="G22" s="31"/>
      <c r="H22" s="31"/>
      <c r="I22" s="31">
        <f>J7+SUM(I14:J21)</f>
        <v>100</v>
      </c>
      <c r="J22" s="31"/>
      <c r="K22" s="32">
        <f>N7+SUM(K14:L21)</f>
        <v>91.877633668325643</v>
      </c>
      <c r="L22" s="32"/>
      <c r="M22" s="14"/>
      <c r="N22" s="14"/>
    </row>
    <row r="23" spans="1:14" x14ac:dyDescent="0.4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</sheetData>
  <mergeCells count="88">
    <mergeCell ref="A11:A12"/>
    <mergeCell ref="A13:A21"/>
    <mergeCell ref="B14:B18"/>
    <mergeCell ref="B19:B20"/>
    <mergeCell ref="B11:G11"/>
    <mergeCell ref="C17:C18"/>
    <mergeCell ref="C19:C20"/>
    <mergeCell ref="A22:H22"/>
    <mergeCell ref="I22:J22"/>
    <mergeCell ref="K22:L22"/>
    <mergeCell ref="D18:F18"/>
    <mergeCell ref="I18:J18"/>
    <mergeCell ref="K18:L18"/>
    <mergeCell ref="M22:N22"/>
    <mergeCell ref="D20:F20"/>
    <mergeCell ref="I20:J20"/>
    <mergeCell ref="K20:L20"/>
    <mergeCell ref="M20:N20"/>
    <mergeCell ref="D21:F21"/>
    <mergeCell ref="I21:J21"/>
    <mergeCell ref="K21:L21"/>
    <mergeCell ref="M21:N21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H11:N11"/>
    <mergeCell ref="B12:G12"/>
    <mergeCell ref="H12:N12"/>
    <mergeCell ref="D13:F13"/>
    <mergeCell ref="I13:J13"/>
    <mergeCell ref="K13:L13"/>
    <mergeCell ref="M13:N13"/>
    <mergeCell ref="H10:I10"/>
    <mergeCell ref="J10:K10"/>
    <mergeCell ref="L10:M10"/>
    <mergeCell ref="C9:D9"/>
    <mergeCell ref="F9:G9"/>
    <mergeCell ref="H9:I9"/>
    <mergeCell ref="J9:K9"/>
    <mergeCell ref="L9:M9"/>
    <mergeCell ref="C10:D10"/>
    <mergeCell ref="F10:G10"/>
    <mergeCell ref="H8:I8"/>
    <mergeCell ref="J8:K8"/>
    <mergeCell ref="L8:M8"/>
    <mergeCell ref="C7:D7"/>
    <mergeCell ref="F7:G7"/>
    <mergeCell ref="H7:I7"/>
    <mergeCell ref="J7:K7"/>
    <mergeCell ref="L7:M7"/>
    <mergeCell ref="C8:D8"/>
    <mergeCell ref="F8:G8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A1:N1"/>
    <mergeCell ref="A2:N2"/>
    <mergeCell ref="A3:B3"/>
    <mergeCell ref="C3:N3"/>
    <mergeCell ref="A4:B4"/>
    <mergeCell ref="C4:G4"/>
    <mergeCell ref="H4:I4"/>
    <mergeCell ref="J4:N4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Charlotte</cp:lastModifiedBy>
  <dcterms:created xsi:type="dcterms:W3CDTF">2015-06-06T02:19:00Z</dcterms:created>
  <dcterms:modified xsi:type="dcterms:W3CDTF">2022-05-31T09:42:54Z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</Properties>
</file>