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13_ncr:1_{CFED5A90-0094-4FE9-97A4-C8DBD2F9C73F}" xr6:coauthVersionLast="47" xr6:coauthVersionMax="47" xr10:uidLastSave="{00000000-0000-0000-0000-000000000000}"/>
  <bookViews>
    <workbookView xWindow="230" yWindow="330" windowWidth="20800" windowHeight="1266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7" i="1"/>
  <c r="J7" i="1"/>
</calcChain>
</file>

<file path=xl/sharedStrings.xml><?xml version="1.0" encoding="utf-8"?>
<sst xmlns="http://schemas.openxmlformats.org/spreadsheetml/2006/main" count="107" uniqueCount="86">
  <si>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</si>
  <si>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</si>
  <si>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</si>
  <si>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</si>
  <si>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</si>
  <si>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</si>
  <si>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</si>
  <si>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</si>
  <si>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</si>
  <si>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</si>
  <si>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</si>
  <si>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</si>
  <si>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</si>
  <si>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</si>
  <si>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</si>
  <si>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</si>
  <si>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</si>
  <si>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</si>
  <si>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</si>
  <si>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</si>
  <si>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</si>
  <si>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</si>
  <si>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</si>
  <si>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</si>
  <si>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</si>
  <si>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</si>
  <si>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</si>
  <si>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</si>
  <si>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</si>
  <si>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</si>
  <si>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</si>
  <si>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</si>
  <si>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</si>
  <si>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</si>
  <si>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</si>
  <si>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</si>
  <si>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</si>
  <si>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</si>
  <si>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</si>
  <si>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</si>
  <si>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</si>
  <si>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主题普法宣传</t>
    <phoneticPr fontId="1" type="noConversion"/>
  </si>
  <si>
    <t>王超军</t>
    <phoneticPr fontId="1" type="noConversion"/>
  </si>
  <si>
    <t>北京市司法局</t>
    <phoneticPr fontId="1" type="noConversion"/>
  </si>
  <si>
    <t>北京市司法局本级</t>
    <phoneticPr fontId="1" type="noConversion"/>
  </si>
  <si>
    <t>通过印发各类宣传品、与各类媒体合作、开展各类主题宣传活动等，宣传普及法律法规相关知识，提高市民法律素质，增强市民法律意识，营造社会群众尊重法律、崇尚法治的良好氛围，保证社会和谐安定。</t>
    <phoneticPr fontId="1" type="noConversion"/>
  </si>
  <si>
    <t>购置并发放中国法制出版社出版的《全国“八五”普法教材-公民应知应会法律知识学习手册》（一套7本）</t>
    <phoneticPr fontId="7" type="noConversion"/>
  </si>
  <si>
    <t>制作普法短视频及主题公益宣传片</t>
  </si>
  <si>
    <t>法治教育宣传评估调查覆盖行业、单位和部门数量</t>
    <phoneticPr fontId="7" type="noConversion"/>
  </si>
  <si>
    <t>每期印刷宣传挂图</t>
  </si>
  <si>
    <t>购置并发放《中华人民共和国民法典（含司法解释）》</t>
    <phoneticPr fontId="7" type="noConversion"/>
  </si>
  <si>
    <t>“12·4”宪法宣传周集中活动（启动仪式）</t>
  </si>
  <si>
    <t>“八五”普法指定教材应发尽发率</t>
  </si>
  <si>
    <t>每个宣传片、短视频时长</t>
  </si>
  <si>
    <t>宣传工作完成时间</t>
  </si>
  <si>
    <t>项目费用</t>
  </si>
  <si>
    <t>预算控制规模</t>
  </si>
  <si>
    <t>促进工作</t>
  </si>
  <si>
    <t>营造社会群众尊重法律、崇尚法治的良好氛围，保证社会和谐安定</t>
  </si>
  <si>
    <t>宣传普及法律法规相关知识，增强市民法治意识</t>
  </si>
  <si>
    <t>促进市民法律素质和全市基层普法依法治理工作水平提升</t>
  </si>
  <si>
    <t>社会公众对普法宣传工作的满意度</t>
  </si>
  <si>
    <t>优良中低差</t>
  </si>
  <si>
    <t>1600套</t>
    <phoneticPr fontId="1" type="noConversion"/>
  </si>
  <si>
    <t>12个（台、套、件、辆）</t>
    <phoneticPr fontId="1" type="noConversion"/>
  </si>
  <si>
    <t>1场</t>
    <phoneticPr fontId="1" type="noConversion"/>
  </si>
  <si>
    <t>10期</t>
    <phoneticPr fontId="1" type="noConversion"/>
  </si>
  <si>
    <t>137家</t>
    <phoneticPr fontId="1" type="noConversion"/>
  </si>
  <si>
    <t>9700套</t>
    <phoneticPr fontId="1" type="noConversion"/>
  </si>
  <si>
    <t>700本</t>
    <phoneticPr fontId="1" type="noConversion"/>
  </si>
  <si>
    <t>1场次</t>
    <phoneticPr fontId="1" type="noConversion"/>
  </si>
  <si>
    <t>≥95%</t>
    <phoneticPr fontId="1" type="noConversion"/>
  </si>
  <si>
    <t>1分钟</t>
    <phoneticPr fontId="1" type="noConversion"/>
  </si>
  <si>
    <t>12月</t>
    <phoneticPr fontId="1" type="noConversion"/>
  </si>
  <si>
    <t>≤276.735万元</t>
    <phoneticPr fontId="1" type="noConversion"/>
  </si>
  <si>
    <t>≥90%</t>
    <phoneticPr fontId="1" type="noConversion"/>
  </si>
  <si>
    <t>137家</t>
    <phoneticPr fontId="7" type="noConversion"/>
  </si>
  <si>
    <t>12月</t>
    <phoneticPr fontId="7" type="noConversion"/>
  </si>
  <si>
    <t>12个</t>
    <phoneticPr fontId="1" type="noConversion"/>
  </si>
  <si>
    <t>7000本</t>
    <phoneticPr fontId="1" type="noConversion"/>
  </si>
  <si>
    <t>252.50万元</t>
    <phoneticPr fontId="1" type="noConversion"/>
  </si>
  <si>
    <t>年初指标值设置偏低</t>
    <phoneticPr fontId="1" type="noConversion"/>
  </si>
  <si>
    <t>达成年度指标</t>
    <phoneticPr fontId="7" type="noConversion"/>
  </si>
  <si>
    <t>设计制作宣传挂图</t>
    <phoneticPr fontId="1" type="noConversion"/>
  </si>
  <si>
    <t>举办“美好生活 民法典相伴”暨民法典颁布两周年纪念主题活动</t>
    <phoneticPr fontId="1" type="noConversion"/>
  </si>
  <si>
    <t>通过购置、印发《全国“八五”普法教材-公民应知应会法律知识学习手册》、《中华人民共和国民法典（含司法解释）》、宣传挂图等的宣传品，开展各类主题宣传活动等，宣传普及法律法规相关知识，进一步提高了市民法律素质，增强了市民法律意识，营造了社会群众尊重法律、崇尚法治的良好氛围，促进了社会和谐安定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</si>
</sst>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3"/>
  <sheetViews>
    <sheetView tabSelected="1" topLeftCell="A25" workbookViewId="0">
      <selection activeCell="J25" sqref="J25:K25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0" max="10" width="10.4140625" bestFit="1" customWidth="1"/>
    <col min="11" max="11" width="8.25" customWidth="1"/>
  </cols>
  <sheetData>
    <row r="1" spans="1:11" ht="32" customHeight="1" x14ac:dyDescent="0.3">
      <c r="A1" s="11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3">
      <c r="A2" s="12" t="s">
        <v>33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5" customHeight="1" x14ac:dyDescent="0.3">
      <c r="A3" s="10" t="s">
        <v>0</v>
      </c>
      <c r="B3" s="10"/>
      <c r="C3" s="10" t="s">
        <v>41</v>
      </c>
      <c r="D3" s="10"/>
      <c r="E3" s="10"/>
      <c r="F3" s="10"/>
      <c r="G3" s="10"/>
      <c r="H3" s="10"/>
      <c r="I3" s="10"/>
      <c r="J3" s="10"/>
      <c r="K3" s="10"/>
    </row>
    <row r="4" spans="1:11" ht="18.5" customHeight="1" x14ac:dyDescent="0.3">
      <c r="A4" s="10" t="s">
        <v>1</v>
      </c>
      <c r="B4" s="10"/>
      <c r="C4" s="10" t="s">
        <v>43</v>
      </c>
      <c r="D4" s="10"/>
      <c r="E4" s="10"/>
      <c r="F4" s="10"/>
      <c r="G4" s="10" t="s">
        <v>2</v>
      </c>
      <c r="H4" s="10"/>
      <c r="I4" s="10" t="s">
        <v>44</v>
      </c>
      <c r="J4" s="10"/>
      <c r="K4" s="10"/>
    </row>
    <row r="5" spans="1:11" ht="18.5" customHeight="1" x14ac:dyDescent="0.3">
      <c r="A5" s="10" t="s">
        <v>3</v>
      </c>
      <c r="B5" s="10"/>
      <c r="C5" s="10" t="s">
        <v>42</v>
      </c>
      <c r="D5" s="10"/>
      <c r="E5" s="10"/>
      <c r="F5" s="10"/>
      <c r="G5" s="10" t="s">
        <v>4</v>
      </c>
      <c r="H5" s="10"/>
      <c r="I5" s="10">
        <v>55579050</v>
      </c>
      <c r="J5" s="10"/>
      <c r="K5" s="10"/>
    </row>
    <row r="6" spans="1:11" ht="18.5" customHeight="1" x14ac:dyDescent="0.3">
      <c r="A6" s="10" t="s">
        <v>31</v>
      </c>
      <c r="B6" s="10"/>
      <c r="C6" s="10"/>
      <c r="D6" s="10"/>
      <c r="E6" s="1" t="s">
        <v>36</v>
      </c>
      <c r="F6" s="1" t="s">
        <v>37</v>
      </c>
      <c r="G6" s="10" t="s">
        <v>38</v>
      </c>
      <c r="H6" s="10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10"/>
      <c r="B7" s="10"/>
      <c r="C7" s="10" t="s">
        <v>8</v>
      </c>
      <c r="D7" s="10"/>
      <c r="E7" s="3">
        <v>276.73500000000001</v>
      </c>
      <c r="F7" s="3">
        <v>260.72399999999999</v>
      </c>
      <c r="G7" s="20">
        <v>252.501</v>
      </c>
      <c r="H7" s="20"/>
      <c r="I7" s="1">
        <v>10</v>
      </c>
      <c r="J7" s="4">
        <f>G7/F7</f>
        <v>0.9684609011828601</v>
      </c>
      <c r="K7" s="3">
        <f>I7*J7</f>
        <v>9.6846090118286003</v>
      </c>
    </row>
    <row r="8" spans="1:11" ht="18.5" customHeight="1" x14ac:dyDescent="0.3">
      <c r="A8" s="10"/>
      <c r="B8" s="10"/>
      <c r="C8" s="10" t="s">
        <v>32</v>
      </c>
      <c r="D8" s="10"/>
      <c r="E8" s="3">
        <v>276.73500000000001</v>
      </c>
      <c r="F8" s="3">
        <v>260.72399999999999</v>
      </c>
      <c r="G8" s="20">
        <v>252.501</v>
      </c>
      <c r="H8" s="20"/>
      <c r="I8" s="1" t="s">
        <v>9</v>
      </c>
      <c r="J8" s="1"/>
      <c r="K8" s="1" t="s">
        <v>9</v>
      </c>
    </row>
    <row r="9" spans="1:11" ht="18.5" customHeight="1" x14ac:dyDescent="0.3">
      <c r="A9" s="10"/>
      <c r="B9" s="10"/>
      <c r="C9" s="10" t="s">
        <v>10</v>
      </c>
      <c r="D9" s="10"/>
      <c r="E9" s="1"/>
      <c r="F9" s="1"/>
      <c r="G9" s="10"/>
      <c r="H9" s="10"/>
      <c r="I9" s="1" t="s">
        <v>9</v>
      </c>
      <c r="J9" s="1"/>
      <c r="K9" s="1" t="s">
        <v>9</v>
      </c>
    </row>
    <row r="10" spans="1:11" ht="18.5" customHeight="1" x14ac:dyDescent="0.3">
      <c r="A10" s="10"/>
      <c r="B10" s="10"/>
      <c r="C10" s="10" t="s">
        <v>11</v>
      </c>
      <c r="D10" s="10"/>
      <c r="E10" s="1"/>
      <c r="F10" s="1"/>
      <c r="G10" s="10"/>
      <c r="H10" s="10"/>
      <c r="I10" s="1" t="s">
        <v>9</v>
      </c>
      <c r="J10" s="1"/>
      <c r="K10" s="1" t="s">
        <v>9</v>
      </c>
    </row>
    <row r="11" spans="1:11" ht="18.5" customHeight="1" x14ac:dyDescent="0.3">
      <c r="A11" s="10" t="s">
        <v>12</v>
      </c>
      <c r="B11" s="10" t="s">
        <v>40</v>
      </c>
      <c r="C11" s="10"/>
      <c r="D11" s="10"/>
      <c r="E11" s="10"/>
      <c r="F11" s="10"/>
      <c r="G11" s="10" t="s">
        <v>13</v>
      </c>
      <c r="H11" s="10"/>
      <c r="I11" s="10"/>
      <c r="J11" s="10"/>
      <c r="K11" s="10"/>
    </row>
    <row r="12" spans="1:11" ht="100.5" customHeight="1" x14ac:dyDescent="0.3">
      <c r="A12" s="10"/>
      <c r="B12" s="19" t="s">
        <v>45</v>
      </c>
      <c r="C12" s="19"/>
      <c r="D12" s="19"/>
      <c r="E12" s="19"/>
      <c r="F12" s="19"/>
      <c r="G12" s="19" t="s">
        <v>85</v>
      </c>
      <c r="H12" s="19"/>
      <c r="I12" s="19"/>
      <c r="J12" s="19"/>
      <c r="K12" s="19"/>
    </row>
    <row r="13" spans="1:11" ht="30.5" customHeight="1" x14ac:dyDescent="0.3">
      <c r="A13" s="10" t="s">
        <v>30</v>
      </c>
      <c r="B13" s="1" t="s">
        <v>14</v>
      </c>
      <c r="C13" s="1" t="s">
        <v>15</v>
      </c>
      <c r="D13" s="10" t="s">
        <v>16</v>
      </c>
      <c r="E13" s="10"/>
      <c r="F13" s="1" t="s">
        <v>29</v>
      </c>
      <c r="G13" s="1" t="s">
        <v>28</v>
      </c>
      <c r="H13" s="1" t="s">
        <v>5</v>
      </c>
      <c r="I13" s="1" t="s">
        <v>7</v>
      </c>
      <c r="J13" s="10" t="s">
        <v>27</v>
      </c>
      <c r="K13" s="10"/>
    </row>
    <row r="14" spans="1:11" ht="75" customHeight="1" x14ac:dyDescent="0.3">
      <c r="A14" s="10"/>
      <c r="B14" s="14" t="s">
        <v>17</v>
      </c>
      <c r="C14" s="14" t="s">
        <v>18</v>
      </c>
      <c r="D14" s="17" t="s">
        <v>46</v>
      </c>
      <c r="E14" s="18"/>
      <c r="F14" s="7" t="s">
        <v>63</v>
      </c>
      <c r="G14" s="7" t="s">
        <v>63</v>
      </c>
      <c r="H14" s="1">
        <v>5</v>
      </c>
      <c r="I14" s="1">
        <v>5</v>
      </c>
      <c r="J14" s="10"/>
      <c r="K14" s="10"/>
    </row>
    <row r="15" spans="1:11" ht="29.5" customHeight="1" x14ac:dyDescent="0.3">
      <c r="A15" s="10"/>
      <c r="B15" s="15"/>
      <c r="C15" s="15"/>
      <c r="D15" s="17" t="s">
        <v>47</v>
      </c>
      <c r="E15" s="18"/>
      <c r="F15" s="7" t="s">
        <v>64</v>
      </c>
      <c r="G15" s="7" t="s">
        <v>78</v>
      </c>
      <c r="H15" s="1">
        <v>5</v>
      </c>
      <c r="I15" s="1">
        <v>5</v>
      </c>
      <c r="J15" s="10"/>
      <c r="K15" s="10"/>
    </row>
    <row r="16" spans="1:11" ht="45" customHeight="1" x14ac:dyDescent="0.3">
      <c r="A16" s="10"/>
      <c r="B16" s="15"/>
      <c r="C16" s="15"/>
      <c r="D16" s="17" t="s">
        <v>84</v>
      </c>
      <c r="E16" s="18"/>
      <c r="F16" s="7" t="s">
        <v>65</v>
      </c>
      <c r="G16" s="7" t="s">
        <v>65</v>
      </c>
      <c r="H16" s="1">
        <v>5</v>
      </c>
      <c r="I16" s="1">
        <v>5</v>
      </c>
      <c r="J16" s="10"/>
      <c r="K16" s="10"/>
    </row>
    <row r="17" spans="1:11" ht="29.5" customHeight="1" x14ac:dyDescent="0.3">
      <c r="A17" s="10"/>
      <c r="B17" s="15"/>
      <c r="C17" s="15"/>
      <c r="D17" s="17" t="s">
        <v>83</v>
      </c>
      <c r="E17" s="18"/>
      <c r="F17" s="7" t="s">
        <v>66</v>
      </c>
      <c r="G17" s="7" t="s">
        <v>66</v>
      </c>
      <c r="H17" s="1">
        <v>5</v>
      </c>
      <c r="I17" s="1">
        <v>5</v>
      </c>
      <c r="J17" s="10"/>
      <c r="K17" s="10"/>
    </row>
    <row r="18" spans="1:11" ht="29.5" customHeight="1" x14ac:dyDescent="0.3">
      <c r="A18" s="10"/>
      <c r="B18" s="15"/>
      <c r="C18" s="15"/>
      <c r="D18" s="17" t="s">
        <v>48</v>
      </c>
      <c r="E18" s="18"/>
      <c r="F18" s="7" t="s">
        <v>67</v>
      </c>
      <c r="G18" s="7" t="s">
        <v>76</v>
      </c>
      <c r="H18" s="1">
        <v>5</v>
      </c>
      <c r="I18" s="1">
        <v>5</v>
      </c>
      <c r="J18" s="10"/>
      <c r="K18" s="10"/>
    </row>
    <row r="19" spans="1:11" ht="29.5" customHeight="1" x14ac:dyDescent="0.3">
      <c r="A19" s="10"/>
      <c r="B19" s="15"/>
      <c r="C19" s="15"/>
      <c r="D19" s="17" t="s">
        <v>49</v>
      </c>
      <c r="E19" s="18"/>
      <c r="F19" s="7" t="s">
        <v>68</v>
      </c>
      <c r="G19" s="7" t="s">
        <v>68</v>
      </c>
      <c r="H19" s="1">
        <v>5</v>
      </c>
      <c r="I19" s="1">
        <v>5</v>
      </c>
      <c r="J19" s="10"/>
      <c r="K19" s="10"/>
    </row>
    <row r="20" spans="1:11" ht="56" customHeight="1" x14ac:dyDescent="0.3">
      <c r="A20" s="10"/>
      <c r="B20" s="15"/>
      <c r="C20" s="15"/>
      <c r="D20" s="17" t="s">
        <v>50</v>
      </c>
      <c r="E20" s="18"/>
      <c r="F20" s="7" t="s">
        <v>69</v>
      </c>
      <c r="G20" s="7" t="s">
        <v>79</v>
      </c>
      <c r="H20" s="1">
        <v>5</v>
      </c>
      <c r="I20" s="1">
        <v>3.5</v>
      </c>
      <c r="J20" s="10" t="s">
        <v>81</v>
      </c>
      <c r="K20" s="10"/>
    </row>
    <row r="21" spans="1:11" ht="29.5" customHeight="1" x14ac:dyDescent="0.3">
      <c r="A21" s="10"/>
      <c r="B21" s="15"/>
      <c r="C21" s="16"/>
      <c r="D21" s="17" t="s">
        <v>51</v>
      </c>
      <c r="E21" s="18"/>
      <c r="F21" s="7" t="s">
        <v>70</v>
      </c>
      <c r="G21" s="7" t="s">
        <v>65</v>
      </c>
      <c r="H21" s="1">
        <v>5</v>
      </c>
      <c r="I21" s="1">
        <v>5</v>
      </c>
      <c r="J21" s="10"/>
      <c r="K21" s="10"/>
    </row>
    <row r="22" spans="1:11" ht="29.5" customHeight="1" x14ac:dyDescent="0.3">
      <c r="A22" s="10"/>
      <c r="B22" s="15"/>
      <c r="C22" s="5" t="s">
        <v>19</v>
      </c>
      <c r="D22" s="17" t="s">
        <v>52</v>
      </c>
      <c r="E22" s="18"/>
      <c r="F22" s="7" t="s">
        <v>71</v>
      </c>
      <c r="G22" s="8">
        <v>1</v>
      </c>
      <c r="H22" s="1">
        <v>5</v>
      </c>
      <c r="I22" s="1">
        <v>5</v>
      </c>
      <c r="J22" s="10"/>
      <c r="K22" s="10"/>
    </row>
    <row r="23" spans="1:11" ht="29.5" customHeight="1" x14ac:dyDescent="0.3">
      <c r="A23" s="10"/>
      <c r="B23" s="15"/>
      <c r="C23" s="14" t="s">
        <v>20</v>
      </c>
      <c r="D23" s="17" t="s">
        <v>53</v>
      </c>
      <c r="E23" s="18"/>
      <c r="F23" s="7" t="s">
        <v>72</v>
      </c>
      <c r="G23" s="7" t="s">
        <v>72</v>
      </c>
      <c r="H23" s="1">
        <v>5</v>
      </c>
      <c r="I23" s="1">
        <v>5</v>
      </c>
      <c r="J23" s="10"/>
      <c r="K23" s="10"/>
    </row>
    <row r="24" spans="1:11" ht="29.5" customHeight="1" x14ac:dyDescent="0.3">
      <c r="A24" s="10"/>
      <c r="B24" s="15"/>
      <c r="C24" s="16"/>
      <c r="D24" s="17" t="s">
        <v>54</v>
      </c>
      <c r="E24" s="18"/>
      <c r="F24" s="7" t="s">
        <v>73</v>
      </c>
      <c r="G24" s="7" t="s">
        <v>77</v>
      </c>
      <c r="H24" s="1">
        <v>5</v>
      </c>
      <c r="I24" s="1">
        <v>5</v>
      </c>
      <c r="J24" s="10"/>
      <c r="K24" s="10"/>
    </row>
    <row r="25" spans="1:11" ht="29.5" customHeight="1" x14ac:dyDescent="0.3">
      <c r="A25" s="10"/>
      <c r="B25" s="15"/>
      <c r="C25" s="14" t="s">
        <v>21</v>
      </c>
      <c r="D25" s="17" t="s">
        <v>55</v>
      </c>
      <c r="E25" s="18"/>
      <c r="F25" s="7" t="s">
        <v>74</v>
      </c>
      <c r="G25" s="7" t="s">
        <v>80</v>
      </c>
      <c r="H25" s="1">
        <v>5</v>
      </c>
      <c r="I25" s="1">
        <v>5</v>
      </c>
      <c r="J25" s="10"/>
      <c r="K25" s="10"/>
    </row>
    <row r="26" spans="1:11" ht="29.5" customHeight="1" x14ac:dyDescent="0.3">
      <c r="A26" s="10"/>
      <c r="B26" s="16"/>
      <c r="C26" s="16"/>
      <c r="D26" s="17" t="s">
        <v>56</v>
      </c>
      <c r="E26" s="18"/>
      <c r="F26" s="7" t="s">
        <v>74</v>
      </c>
      <c r="G26" s="7" t="s">
        <v>80</v>
      </c>
      <c r="H26" s="1">
        <v>5</v>
      </c>
      <c r="I26" s="1">
        <v>5</v>
      </c>
      <c r="J26" s="10"/>
      <c r="K26" s="10"/>
    </row>
    <row r="27" spans="1:11" ht="29.5" customHeight="1" x14ac:dyDescent="0.3">
      <c r="A27" s="10"/>
      <c r="B27" s="14" t="s">
        <v>22</v>
      </c>
      <c r="C27" s="14" t="s">
        <v>34</v>
      </c>
      <c r="D27" s="17" t="s">
        <v>57</v>
      </c>
      <c r="E27" s="18"/>
      <c r="F27" s="7" t="s">
        <v>62</v>
      </c>
      <c r="G27" s="7" t="s">
        <v>82</v>
      </c>
      <c r="H27" s="1">
        <v>5</v>
      </c>
      <c r="I27" s="1">
        <v>4.5</v>
      </c>
      <c r="J27" s="10"/>
      <c r="K27" s="10"/>
    </row>
    <row r="28" spans="1:11" ht="51" customHeight="1" x14ac:dyDescent="0.3">
      <c r="A28" s="10"/>
      <c r="B28" s="15"/>
      <c r="C28" s="15"/>
      <c r="D28" s="17" t="s">
        <v>58</v>
      </c>
      <c r="E28" s="18"/>
      <c r="F28" s="7" t="s">
        <v>62</v>
      </c>
      <c r="G28" s="7" t="s">
        <v>82</v>
      </c>
      <c r="H28" s="1">
        <v>5</v>
      </c>
      <c r="I28" s="1">
        <v>4.5</v>
      </c>
      <c r="J28" s="10"/>
      <c r="K28" s="10"/>
    </row>
    <row r="29" spans="1:11" ht="29.5" customHeight="1" x14ac:dyDescent="0.3">
      <c r="A29" s="10"/>
      <c r="B29" s="15"/>
      <c r="C29" s="16"/>
      <c r="D29" s="17" t="s">
        <v>59</v>
      </c>
      <c r="E29" s="18"/>
      <c r="F29" s="7" t="s">
        <v>62</v>
      </c>
      <c r="G29" s="7" t="s">
        <v>82</v>
      </c>
      <c r="H29" s="1">
        <v>5</v>
      </c>
      <c r="I29" s="1">
        <v>4.5</v>
      </c>
      <c r="J29" s="10"/>
      <c r="K29" s="10"/>
    </row>
    <row r="30" spans="1:11" ht="46" customHeight="1" x14ac:dyDescent="0.3">
      <c r="A30" s="10"/>
      <c r="B30" s="16"/>
      <c r="C30" s="5" t="s">
        <v>23</v>
      </c>
      <c r="D30" s="17" t="s">
        <v>60</v>
      </c>
      <c r="E30" s="18"/>
      <c r="F30" s="7" t="s">
        <v>62</v>
      </c>
      <c r="G30" s="7" t="s">
        <v>82</v>
      </c>
      <c r="H30" s="1">
        <v>5</v>
      </c>
      <c r="I30" s="1">
        <v>4.5</v>
      </c>
      <c r="J30" s="10"/>
      <c r="K30" s="10"/>
    </row>
    <row r="31" spans="1:11" ht="29.5" customHeight="1" x14ac:dyDescent="0.3">
      <c r="A31" s="10"/>
      <c r="B31" s="1" t="s">
        <v>35</v>
      </c>
      <c r="C31" s="1" t="s">
        <v>24</v>
      </c>
      <c r="D31" s="17" t="s">
        <v>61</v>
      </c>
      <c r="E31" s="18"/>
      <c r="F31" s="7" t="s">
        <v>75</v>
      </c>
      <c r="G31" s="8">
        <v>0.93</v>
      </c>
      <c r="H31" s="1">
        <v>5</v>
      </c>
      <c r="I31" s="1">
        <v>5</v>
      </c>
      <c r="J31" s="10"/>
      <c r="K31" s="10"/>
    </row>
    <row r="32" spans="1:11" ht="18.5" customHeight="1" x14ac:dyDescent="0.3">
      <c r="A32" s="13" t="s">
        <v>25</v>
      </c>
      <c r="B32" s="13"/>
      <c r="C32" s="13"/>
      <c r="D32" s="13"/>
      <c r="E32" s="13"/>
      <c r="F32" s="13"/>
      <c r="G32" s="13"/>
      <c r="H32" s="2">
        <v>100</v>
      </c>
      <c r="I32" s="6">
        <f>SUM(I14:I31,K7)</f>
        <v>96.184609011828599</v>
      </c>
      <c r="J32" s="13"/>
      <c r="K32" s="13"/>
    </row>
    <row r="33" spans="1:11" ht="108.5" customHeight="1" x14ac:dyDescent="0.3">
      <c r="A33" s="9" t="s">
        <v>39</v>
      </c>
      <c r="B33" s="9"/>
      <c r="C33" s="9"/>
      <c r="D33" s="9"/>
      <c r="E33" s="9"/>
      <c r="F33" s="9"/>
      <c r="G33" s="9"/>
      <c r="H33" s="9"/>
      <c r="I33" s="9"/>
      <c r="J33" s="9"/>
      <c r="K33" s="9"/>
    </row>
  </sheetData>
  <mergeCells count="76"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I5:K5"/>
    <mergeCell ref="G6:H6"/>
    <mergeCell ref="D13:E13"/>
    <mergeCell ref="G9:H9"/>
    <mergeCell ref="C10:D10"/>
    <mergeCell ref="G10:H10"/>
    <mergeCell ref="D17:E17"/>
    <mergeCell ref="D14:E14"/>
    <mergeCell ref="C9:D9"/>
    <mergeCell ref="D15:E15"/>
    <mergeCell ref="B14:B26"/>
    <mergeCell ref="C14:C21"/>
    <mergeCell ref="C23:C24"/>
    <mergeCell ref="C25:C26"/>
    <mergeCell ref="D26:E26"/>
    <mergeCell ref="D20:E20"/>
    <mergeCell ref="D18:E18"/>
    <mergeCell ref="D19:E19"/>
    <mergeCell ref="D16:E16"/>
    <mergeCell ref="D23:E23"/>
    <mergeCell ref="D24:E24"/>
    <mergeCell ref="D25:E25"/>
    <mergeCell ref="J21:K21"/>
    <mergeCell ref="D22:E22"/>
    <mergeCell ref="J22:K22"/>
    <mergeCell ref="D21:E21"/>
    <mergeCell ref="D31:E31"/>
    <mergeCell ref="D29:E29"/>
    <mergeCell ref="D30:E30"/>
    <mergeCell ref="J27:K27"/>
    <mergeCell ref="D28:E28"/>
    <mergeCell ref="J28:K28"/>
    <mergeCell ref="D27:E27"/>
    <mergeCell ref="J13:K13"/>
    <mergeCell ref="J17:K17"/>
    <mergeCell ref="J18:K18"/>
    <mergeCell ref="J19:K19"/>
    <mergeCell ref="J20:K20"/>
    <mergeCell ref="J14:K14"/>
    <mergeCell ref="J15:K15"/>
    <mergeCell ref="J16:K16"/>
    <mergeCell ref="A33:K33"/>
    <mergeCell ref="A6:B10"/>
    <mergeCell ref="A13:A31"/>
    <mergeCell ref="A1:K1"/>
    <mergeCell ref="A2:K2"/>
    <mergeCell ref="J31:K31"/>
    <mergeCell ref="J23:K23"/>
    <mergeCell ref="J24:K24"/>
    <mergeCell ref="J25:K25"/>
    <mergeCell ref="J26:K26"/>
    <mergeCell ref="J29:K29"/>
    <mergeCell ref="J30:K30"/>
    <mergeCell ref="A32:G32"/>
    <mergeCell ref="C27:C29"/>
    <mergeCell ref="B27:B30"/>
    <mergeCell ref="J32:K3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2023-05-19T06:45:44Z</dcterms:modified>
</cp:coreProperties>
</file>