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D:\工作\2023年\4.北京市司法局\项目自评\本级\"/>
    </mc:Choice>
  </mc:AlternateContent>
  <xr:revisionPtr revIDLastSave="0" documentId="8_{5A927A1E-3F85-4830-9741-5D803ACFE2FF}" xr6:coauthVersionLast="47" xr6:coauthVersionMax="47" xr10:uidLastSave="{00000000-0000-0000-0000-000000000000}"/>
  <bookViews>
    <workbookView xWindow="-110" yWindow="-110" windowWidth="21820" windowHeight="14020" xr2:uid="{B6CDC7BE-CC66-4331-8CD4-918795584B68}"/>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2" i="1" l="1"/>
  <c r="J7" i="1"/>
  <c r="K7" i="1" s="1"/>
</calcChain>
</file>

<file path=xl/sharedStrings.xml><?xml version="1.0" encoding="utf-8"?>
<sst xmlns="http://schemas.openxmlformats.org/spreadsheetml/2006/main" count="79" uniqueCount="67">
  <si>
    <t>项目名称</t>
  </si>
  <si>
    <t>主管部门</t>
  </si>
  <si>
    <t>实施单位</t>
  </si>
  <si>
    <t>项目负责人</t>
  </si>
  <si>
    <t>联系电话</t>
  </si>
  <si>
    <t>分值</t>
  </si>
  <si>
    <t>执行率</t>
  </si>
  <si>
    <t>得分</t>
  </si>
  <si>
    <t>年度资金总额</t>
  </si>
  <si>
    <t>—</t>
  </si>
  <si>
    <t xml:space="preserve">      上年结转资金</t>
  </si>
  <si>
    <t xml:space="preserve">  其他资金</t>
  </si>
  <si>
    <t>年度总体目标</t>
  </si>
  <si>
    <t>实际完成情况</t>
  </si>
  <si>
    <t>一级指标</t>
  </si>
  <si>
    <t>二级指标</t>
  </si>
  <si>
    <t>三级指标</t>
  </si>
  <si>
    <t>产出指标</t>
  </si>
  <si>
    <t>数量指标</t>
  </si>
  <si>
    <t>质量指标</t>
  </si>
  <si>
    <t>时效指标</t>
  </si>
  <si>
    <t>成本指标</t>
  </si>
  <si>
    <t>效益指标</t>
  </si>
  <si>
    <t>可持续影响指标</t>
  </si>
  <si>
    <t>服务对象满意度标</t>
  </si>
  <si>
    <t>总分</t>
  </si>
  <si>
    <t xml:space="preserve">  项目支出绩效自评表</t>
    <phoneticPr fontId="1" type="noConversion"/>
  </si>
  <si>
    <t>偏差原因分析及改进措施</t>
    <phoneticPr fontId="1" type="noConversion"/>
  </si>
  <si>
    <t>实际完成值</t>
    <phoneticPr fontId="1" type="noConversion"/>
  </si>
  <si>
    <t>年度指标值</t>
    <phoneticPr fontId="1" type="noConversion"/>
  </si>
  <si>
    <t>绩效指标</t>
    <phoneticPr fontId="1" type="noConversion"/>
  </si>
  <si>
    <t>项目资金（万元）</t>
    <phoneticPr fontId="1" type="noConversion"/>
  </si>
  <si>
    <t>其中：当年财政拨款</t>
    <phoneticPr fontId="1" type="noConversion"/>
  </si>
  <si>
    <t>（2022年度）</t>
    <phoneticPr fontId="1" type="noConversion"/>
  </si>
  <si>
    <t>社会效益指标</t>
    <phoneticPr fontId="1" type="noConversion"/>
  </si>
  <si>
    <t>满意度指标</t>
    <phoneticPr fontId="1" type="noConversion"/>
  </si>
  <si>
    <t>年初预算数</t>
    <phoneticPr fontId="1" type="noConversion"/>
  </si>
  <si>
    <t>全年预算数</t>
    <phoneticPr fontId="1" type="noConversion"/>
  </si>
  <si>
    <t>全年执行数</t>
    <phoneticPr fontId="1" type="noConversion"/>
  </si>
  <si>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phoneticPr fontId="1" type="noConversion"/>
  </si>
  <si>
    <t>预期目标</t>
    <phoneticPr fontId="1" type="noConversion"/>
  </si>
  <si>
    <t>司法行政培训</t>
    <phoneticPr fontId="1" type="noConversion"/>
  </si>
  <si>
    <t>北京市司法局</t>
    <phoneticPr fontId="1" type="noConversion"/>
  </si>
  <si>
    <t>北京市司法局本级</t>
    <phoneticPr fontId="1" type="noConversion"/>
  </si>
  <si>
    <t>年度目标：从普法宣传、矫正帮教、律师公证、人民调解员及社会矛盾多元调解、司法所长、法律援助、基层司法工作、司法鉴定工作等方面，完成北京市司法局各主要业务工作和全系统专业队伍技能培训任务，提升司法行政系统人员水平，提供更优质的服务。</t>
    <phoneticPr fontId="1" type="noConversion"/>
  </si>
  <si>
    <t>白梅</t>
    <phoneticPr fontId="1" type="noConversion"/>
  </si>
  <si>
    <t>围绕司法行政业务组织系统内专业队伍技能培训</t>
  </si>
  <si>
    <t>培训覆盖对象应纳尽纳率</t>
  </si>
  <si>
    <t>培训工作完成时间</t>
  </si>
  <si>
    <t>项目费用</t>
  </si>
  <si>
    <t>推动工作</t>
  </si>
  <si>
    <t>促进基层工作基础强化</t>
  </si>
  <si>
    <t>提升司法行政系统人员水平</t>
  </si>
  <si>
    <t>培训对象满意度</t>
  </si>
  <si>
    <t>优良中低差</t>
  </si>
  <si>
    <t>16次</t>
    <phoneticPr fontId="7" type="noConversion"/>
  </si>
  <si>
    <t>12月</t>
    <phoneticPr fontId="1" type="noConversion"/>
  </si>
  <si>
    <t>12月</t>
    <phoneticPr fontId="7" type="noConversion"/>
  </si>
  <si>
    <t>25.90万元</t>
    <phoneticPr fontId="7" type="noConversion"/>
  </si>
  <si>
    <t>13批次</t>
    <phoneticPr fontId="1" type="noConversion"/>
  </si>
  <si>
    <t>≥95%</t>
    <phoneticPr fontId="1" type="noConversion"/>
  </si>
  <si>
    <t>≤194.178万元</t>
    <phoneticPr fontId="1" type="noConversion"/>
  </si>
  <si>
    <t>优良中低差</t>
    <phoneticPr fontId="1" type="noConversion"/>
  </si>
  <si>
    <t>≥90%</t>
    <phoneticPr fontId="1" type="noConversion"/>
  </si>
  <si>
    <t>达成年度指标</t>
    <phoneticPr fontId="7" type="noConversion"/>
  </si>
  <si>
    <t>仍有进一步提升空间</t>
    <phoneticPr fontId="1" type="noConversion"/>
  </si>
  <si>
    <t>从普法宣传、矫正帮教、律师公证、人民调解员及社会矛盾多元调解、司法所长、法律援助、基层司法工作、司法鉴定工作等方面，完成了北京市司法局各主要业务工作和全系统专业队伍技能培训任务，提升了司法行政系统人员水平，为系统人员提供更优质的服务打下基础。</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</si>
</sst>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等线"/>
      <family val="2"/>
      <charset val="134"/>
      <scheme val="minor"/>
    </font>
    <font>
      <sz val="9"/>
      <name val="等线"/>
      <family val="2"/>
      <charset val="134"/>
      <scheme val="minor"/>
    </font>
    <font>
      <sz val="10"/>
      <color theme="1"/>
      <name val="宋体"/>
      <family val="3"/>
      <charset val="134"/>
    </font>
    <font>
      <sz val="10"/>
      <color rgb="FF000000"/>
      <name val="宋体"/>
      <family val="3"/>
      <charset val="134"/>
    </font>
    <font>
      <sz val="14"/>
      <color theme="1"/>
      <name val="方正小标宋简体"/>
      <family val="4"/>
      <charset val="134"/>
    </font>
    <font>
      <sz val="12"/>
      <color theme="1"/>
      <name val="宋体"/>
      <family val="3"/>
      <charset val="134"/>
    </font>
    <font>
      <sz val="11"/>
      <color theme="1"/>
      <name val="等线"/>
      <family val="2"/>
      <charset val="134"/>
      <scheme val="minor"/>
    </font>
    <font>
      <sz val="9"/>
      <name val="宋体"/>
      <family val="3"/>
      <charset val="134"/>
    </font>
    <font>
      <sz val="10"/>
      <name val="宋体"/>
      <family val="3"/>
      <charset val="13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9" fontId="6" fillId="0" borderId="0" applyFont="0" applyFill="0" applyBorder="0" applyAlignment="0" applyProtection="0">
      <alignment vertical="center"/>
    </xf>
  </cellStyleXfs>
  <cellXfs count="20">
    <xf numFmtId="0" fontId="0" fillId="0" borderId="0" xfId="0">
      <alignment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3" fillId="0" borderId="1" xfId="0" applyFont="1" applyBorder="1" applyAlignment="1">
      <alignment horizontal="center" vertical="center" wrapText="1"/>
    </xf>
    <xf numFmtId="0" fontId="2" fillId="0" borderId="1" xfId="0" applyFont="1" applyBorder="1" applyAlignment="1">
      <alignment horizontal="left" vertical="top" wrapText="1"/>
    </xf>
    <xf numFmtId="2" fontId="2"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10" fontId="2" fillId="0" borderId="1" xfId="1"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2" fontId="3" fillId="0" borderId="1" xfId="0" applyNumberFormat="1" applyFont="1" applyBorder="1" applyAlignment="1">
      <alignment horizontal="center"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1" xfId="0" applyFont="1" applyBorder="1" applyAlignment="1">
      <alignment horizontal="center" vertical="center" wrapText="1"/>
    </xf>
    <xf numFmtId="9" fontId="8" fillId="0" borderId="1" xfId="0" applyNumberFormat="1" applyFont="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FA091-7DE2-40E6-A5BE-0B914F532DE2}">
  <dimension ref="A1:K23"/>
  <sheetViews>
    <sheetView tabSelected="1" topLeftCell="A7" workbookViewId="0">
      <selection activeCell="I10" sqref="I10"/>
    </sheetView>
  </sheetViews>
  <sheetFormatPr defaultRowHeight="14" x14ac:dyDescent="0.3"/>
  <cols>
    <col min="1" max="1" width="5.33203125" customWidth="1"/>
    <col min="5" max="5" width="11.83203125" customWidth="1"/>
    <col min="6" max="6" width="10.75" customWidth="1"/>
    <col min="7" max="7" width="9.58203125" customWidth="1"/>
    <col min="11" max="11" width="9.75" customWidth="1"/>
  </cols>
  <sheetData>
    <row r="1" spans="1:11" ht="32" customHeight="1" x14ac:dyDescent="0.3">
      <c r="A1" s="5" t="s">
        <v>26</v>
      </c>
      <c r="B1" s="5"/>
      <c r="C1" s="5"/>
      <c r="D1" s="5"/>
      <c r="E1" s="5"/>
      <c r="F1" s="5"/>
      <c r="G1" s="5"/>
      <c r="H1" s="5"/>
      <c r="I1" s="5"/>
      <c r="J1" s="5"/>
      <c r="K1" s="5"/>
    </row>
    <row r="2" spans="1:11" ht="24" customHeight="1" x14ac:dyDescent="0.3">
      <c r="A2" s="6" t="s">
        <v>33</v>
      </c>
      <c r="B2" s="6"/>
      <c r="C2" s="6"/>
      <c r="D2" s="6"/>
      <c r="E2" s="6"/>
      <c r="F2" s="6"/>
      <c r="G2" s="6"/>
      <c r="H2" s="6"/>
      <c r="I2" s="6"/>
      <c r="J2" s="6"/>
      <c r="K2" s="6"/>
    </row>
    <row r="3" spans="1:11" ht="18.5" customHeight="1" x14ac:dyDescent="0.3">
      <c r="A3" s="4" t="s">
        <v>0</v>
      </c>
      <c r="B3" s="4"/>
      <c r="C3" s="4" t="s">
        <v>41</v>
      </c>
      <c r="D3" s="4"/>
      <c r="E3" s="4"/>
      <c r="F3" s="4"/>
      <c r="G3" s="4"/>
      <c r="H3" s="4"/>
      <c r="I3" s="4"/>
      <c r="J3" s="4"/>
      <c r="K3" s="4"/>
    </row>
    <row r="4" spans="1:11" ht="18.5" customHeight="1" x14ac:dyDescent="0.3">
      <c r="A4" s="4" t="s">
        <v>1</v>
      </c>
      <c r="B4" s="4"/>
      <c r="C4" s="4" t="s">
        <v>42</v>
      </c>
      <c r="D4" s="4"/>
      <c r="E4" s="4"/>
      <c r="F4" s="4"/>
      <c r="G4" s="4" t="s">
        <v>2</v>
      </c>
      <c r="H4" s="4"/>
      <c r="I4" s="4" t="s">
        <v>43</v>
      </c>
      <c r="J4" s="4"/>
      <c r="K4" s="4"/>
    </row>
    <row r="5" spans="1:11" ht="18.5" customHeight="1" x14ac:dyDescent="0.3">
      <c r="A5" s="4" t="s">
        <v>3</v>
      </c>
      <c r="B5" s="4"/>
      <c r="C5" s="4" t="s">
        <v>45</v>
      </c>
      <c r="D5" s="4"/>
      <c r="E5" s="4"/>
      <c r="F5" s="4"/>
      <c r="G5" s="4" t="s">
        <v>4</v>
      </c>
      <c r="H5" s="4"/>
      <c r="I5" s="4">
        <v>55579012</v>
      </c>
      <c r="J5" s="4"/>
      <c r="K5" s="4"/>
    </row>
    <row r="6" spans="1:11" ht="18.5" customHeight="1" x14ac:dyDescent="0.3">
      <c r="A6" s="4" t="s">
        <v>31</v>
      </c>
      <c r="B6" s="4"/>
      <c r="C6" s="4"/>
      <c r="D6" s="4"/>
      <c r="E6" s="1" t="s">
        <v>36</v>
      </c>
      <c r="F6" s="1" t="s">
        <v>37</v>
      </c>
      <c r="G6" s="4" t="s">
        <v>38</v>
      </c>
      <c r="H6" s="4"/>
      <c r="I6" s="1" t="s">
        <v>5</v>
      </c>
      <c r="J6" s="1" t="s">
        <v>6</v>
      </c>
      <c r="K6" s="1" t="s">
        <v>7</v>
      </c>
    </row>
    <row r="7" spans="1:11" ht="18.5" customHeight="1" x14ac:dyDescent="0.3">
      <c r="A7" s="4"/>
      <c r="B7" s="4"/>
      <c r="C7" s="4" t="s">
        <v>8</v>
      </c>
      <c r="D7" s="4"/>
      <c r="E7" s="9">
        <v>194.178</v>
      </c>
      <c r="F7" s="9">
        <v>57.795499999999997</v>
      </c>
      <c r="G7" s="10">
        <v>25.694462000000001</v>
      </c>
      <c r="H7" s="10"/>
      <c r="I7" s="1">
        <v>10</v>
      </c>
      <c r="J7" s="11">
        <f>G7/F7</f>
        <v>0.44457547732954994</v>
      </c>
      <c r="K7" s="9">
        <f>J7*I7</f>
        <v>4.4457547732954996</v>
      </c>
    </row>
    <row r="8" spans="1:11" ht="18.5" customHeight="1" x14ac:dyDescent="0.3">
      <c r="A8" s="4"/>
      <c r="B8" s="4"/>
      <c r="C8" s="4" t="s">
        <v>32</v>
      </c>
      <c r="D8" s="4"/>
      <c r="E8" s="9">
        <v>194.178</v>
      </c>
      <c r="F8" s="9">
        <v>57.795499999999997</v>
      </c>
      <c r="G8" s="10">
        <v>25.694462000000001</v>
      </c>
      <c r="H8" s="10"/>
      <c r="I8" s="1" t="s">
        <v>9</v>
      </c>
      <c r="J8" s="1"/>
      <c r="K8" s="1" t="s">
        <v>9</v>
      </c>
    </row>
    <row r="9" spans="1:11" ht="18.5" customHeight="1" x14ac:dyDescent="0.3">
      <c r="A9" s="4"/>
      <c r="B9" s="4"/>
      <c r="C9" s="4" t="s">
        <v>10</v>
      </c>
      <c r="D9" s="4"/>
      <c r="E9" s="1"/>
      <c r="F9" s="1"/>
      <c r="G9" s="4"/>
      <c r="H9" s="4"/>
      <c r="I9" s="1" t="s">
        <v>9</v>
      </c>
      <c r="J9" s="1"/>
      <c r="K9" s="1" t="s">
        <v>9</v>
      </c>
    </row>
    <row r="10" spans="1:11" ht="18.5" customHeight="1" x14ac:dyDescent="0.3">
      <c r="A10" s="4"/>
      <c r="B10" s="4"/>
      <c r="C10" s="4" t="s">
        <v>11</v>
      </c>
      <c r="D10" s="4"/>
      <c r="E10" s="1"/>
      <c r="F10" s="1"/>
      <c r="G10" s="4"/>
      <c r="H10" s="4"/>
      <c r="I10" s="1" t="s">
        <v>9</v>
      </c>
      <c r="J10" s="1"/>
      <c r="K10" s="1" t="s">
        <v>9</v>
      </c>
    </row>
    <row r="11" spans="1:11" ht="18.5" customHeight="1" x14ac:dyDescent="0.3">
      <c r="A11" s="4" t="s">
        <v>12</v>
      </c>
      <c r="B11" s="4" t="s">
        <v>40</v>
      </c>
      <c r="C11" s="4"/>
      <c r="D11" s="4"/>
      <c r="E11" s="4"/>
      <c r="F11" s="4"/>
      <c r="G11" s="4" t="s">
        <v>13</v>
      </c>
      <c r="H11" s="4"/>
      <c r="I11" s="4"/>
      <c r="J11" s="4"/>
      <c r="K11" s="4"/>
    </row>
    <row r="12" spans="1:11" ht="100.5" customHeight="1" x14ac:dyDescent="0.3">
      <c r="A12" s="4"/>
      <c r="B12" s="8" t="s">
        <v>44</v>
      </c>
      <c r="C12" s="8"/>
      <c r="D12" s="8"/>
      <c r="E12" s="8"/>
      <c r="F12" s="8"/>
      <c r="G12" s="8" t="s">
        <v>66</v>
      </c>
      <c r="H12" s="8"/>
      <c r="I12" s="8"/>
      <c r="J12" s="8"/>
      <c r="K12" s="8"/>
    </row>
    <row r="13" spans="1:11" ht="30.5" customHeight="1" x14ac:dyDescent="0.3">
      <c r="A13" s="4" t="s">
        <v>30</v>
      </c>
      <c r="B13" s="1" t="s">
        <v>14</v>
      </c>
      <c r="C13" s="1" t="s">
        <v>15</v>
      </c>
      <c r="D13" s="4" t="s">
        <v>16</v>
      </c>
      <c r="E13" s="4"/>
      <c r="F13" s="1" t="s">
        <v>29</v>
      </c>
      <c r="G13" s="1" t="s">
        <v>28</v>
      </c>
      <c r="H13" s="1" t="s">
        <v>5</v>
      </c>
      <c r="I13" s="1" t="s">
        <v>7</v>
      </c>
      <c r="J13" s="4" t="s">
        <v>27</v>
      </c>
      <c r="K13" s="4"/>
    </row>
    <row r="14" spans="1:11" ht="28" customHeight="1" x14ac:dyDescent="0.3">
      <c r="A14" s="4"/>
      <c r="B14" s="12" t="s">
        <v>17</v>
      </c>
      <c r="C14" s="1" t="s">
        <v>18</v>
      </c>
      <c r="D14" s="16" t="s">
        <v>46</v>
      </c>
      <c r="E14" s="17"/>
      <c r="F14" s="18" t="s">
        <v>59</v>
      </c>
      <c r="G14" s="18" t="s">
        <v>55</v>
      </c>
      <c r="H14" s="1">
        <v>10</v>
      </c>
      <c r="I14" s="1">
        <v>10</v>
      </c>
      <c r="J14" s="4"/>
      <c r="K14" s="4"/>
    </row>
    <row r="15" spans="1:11" ht="28" customHeight="1" x14ac:dyDescent="0.3">
      <c r="A15" s="4"/>
      <c r="B15" s="13"/>
      <c r="C15" s="1" t="s">
        <v>19</v>
      </c>
      <c r="D15" s="16" t="s">
        <v>47</v>
      </c>
      <c r="E15" s="17"/>
      <c r="F15" s="18" t="s">
        <v>60</v>
      </c>
      <c r="G15" s="19">
        <v>0.95</v>
      </c>
      <c r="H15" s="1">
        <v>10</v>
      </c>
      <c r="I15" s="1">
        <v>10</v>
      </c>
      <c r="J15" s="4"/>
      <c r="K15" s="4"/>
    </row>
    <row r="16" spans="1:11" ht="28" customHeight="1" x14ac:dyDescent="0.3">
      <c r="A16" s="4"/>
      <c r="B16" s="13"/>
      <c r="C16" s="1" t="s">
        <v>20</v>
      </c>
      <c r="D16" s="16" t="s">
        <v>48</v>
      </c>
      <c r="E16" s="17"/>
      <c r="F16" s="18" t="s">
        <v>56</v>
      </c>
      <c r="G16" s="18" t="s">
        <v>57</v>
      </c>
      <c r="H16" s="1">
        <v>20</v>
      </c>
      <c r="I16" s="1">
        <v>20</v>
      </c>
      <c r="J16" s="4"/>
      <c r="K16" s="4"/>
    </row>
    <row r="17" spans="1:11" ht="28" customHeight="1" x14ac:dyDescent="0.3">
      <c r="A17" s="4"/>
      <c r="B17" s="14"/>
      <c r="C17" s="1" t="s">
        <v>21</v>
      </c>
      <c r="D17" s="16" t="s">
        <v>49</v>
      </c>
      <c r="E17" s="17"/>
      <c r="F17" s="18" t="s">
        <v>61</v>
      </c>
      <c r="G17" s="18" t="s">
        <v>58</v>
      </c>
      <c r="H17" s="1">
        <v>10</v>
      </c>
      <c r="I17" s="1">
        <v>10</v>
      </c>
      <c r="J17" s="4"/>
      <c r="K17" s="4"/>
    </row>
    <row r="18" spans="1:11" ht="28" customHeight="1" x14ac:dyDescent="0.3">
      <c r="A18" s="4"/>
      <c r="B18" s="12" t="s">
        <v>22</v>
      </c>
      <c r="C18" s="12" t="s">
        <v>34</v>
      </c>
      <c r="D18" s="16" t="s">
        <v>50</v>
      </c>
      <c r="E18" s="17"/>
      <c r="F18" s="18" t="s">
        <v>62</v>
      </c>
      <c r="G18" s="18" t="s">
        <v>64</v>
      </c>
      <c r="H18" s="1">
        <v>10</v>
      </c>
      <c r="I18" s="1">
        <v>9</v>
      </c>
      <c r="J18" s="4" t="s">
        <v>65</v>
      </c>
      <c r="K18" s="4"/>
    </row>
    <row r="19" spans="1:11" ht="28" customHeight="1" x14ac:dyDescent="0.3">
      <c r="A19" s="4"/>
      <c r="B19" s="13"/>
      <c r="C19" s="14"/>
      <c r="D19" s="16" t="s">
        <v>51</v>
      </c>
      <c r="E19" s="17"/>
      <c r="F19" s="18" t="s">
        <v>54</v>
      </c>
      <c r="G19" s="18" t="s">
        <v>64</v>
      </c>
      <c r="H19" s="1">
        <v>10</v>
      </c>
      <c r="I19" s="1">
        <v>9</v>
      </c>
      <c r="J19" s="4" t="s">
        <v>65</v>
      </c>
      <c r="K19" s="4"/>
    </row>
    <row r="20" spans="1:11" ht="28" customHeight="1" x14ac:dyDescent="0.3">
      <c r="A20" s="4"/>
      <c r="B20" s="14"/>
      <c r="C20" s="1" t="s">
        <v>23</v>
      </c>
      <c r="D20" s="16" t="s">
        <v>52</v>
      </c>
      <c r="E20" s="17"/>
      <c r="F20" s="18" t="s">
        <v>54</v>
      </c>
      <c r="G20" s="18" t="s">
        <v>64</v>
      </c>
      <c r="H20" s="1">
        <v>10</v>
      </c>
      <c r="I20" s="1">
        <v>9</v>
      </c>
      <c r="J20" s="4" t="s">
        <v>65</v>
      </c>
      <c r="K20" s="4"/>
    </row>
    <row r="21" spans="1:11" ht="28" customHeight="1" x14ac:dyDescent="0.3">
      <c r="A21" s="4"/>
      <c r="B21" s="1" t="s">
        <v>35</v>
      </c>
      <c r="C21" s="1" t="s">
        <v>24</v>
      </c>
      <c r="D21" s="16" t="s">
        <v>53</v>
      </c>
      <c r="E21" s="17"/>
      <c r="F21" s="18" t="s">
        <v>63</v>
      </c>
      <c r="G21" s="19">
        <v>1</v>
      </c>
      <c r="H21" s="1">
        <v>10</v>
      </c>
      <c r="I21" s="1">
        <v>10</v>
      </c>
      <c r="J21" s="4"/>
      <c r="K21" s="4"/>
    </row>
    <row r="22" spans="1:11" ht="18.5" customHeight="1" x14ac:dyDescent="0.3">
      <c r="A22" s="7" t="s">
        <v>25</v>
      </c>
      <c r="B22" s="7"/>
      <c r="C22" s="7"/>
      <c r="D22" s="7"/>
      <c r="E22" s="7"/>
      <c r="F22" s="7"/>
      <c r="G22" s="7"/>
      <c r="H22" s="2">
        <v>100</v>
      </c>
      <c r="I22" s="15">
        <f>SUM(I14:I21,K7)</f>
        <v>91.445754773295505</v>
      </c>
      <c r="J22" s="7"/>
      <c r="K22" s="7"/>
    </row>
    <row r="23" spans="1:11" ht="108.5" customHeight="1" x14ac:dyDescent="0.3">
      <c r="A23" s="3" t="s">
        <v>39</v>
      </c>
      <c r="B23" s="3"/>
      <c r="C23" s="3"/>
      <c r="D23" s="3"/>
      <c r="E23" s="3"/>
      <c r="F23" s="3"/>
      <c r="G23" s="3"/>
      <c r="H23" s="3"/>
      <c r="I23" s="3"/>
      <c r="J23" s="3"/>
      <c r="K23" s="3"/>
    </row>
  </sheetData>
  <mergeCells count="53">
    <mergeCell ref="I5:K5"/>
    <mergeCell ref="G6:H6"/>
    <mergeCell ref="A3:B3"/>
    <mergeCell ref="C3:K3"/>
    <mergeCell ref="A4:B4"/>
    <mergeCell ref="C4:F4"/>
    <mergeCell ref="G4:H4"/>
    <mergeCell ref="I4:K4"/>
    <mergeCell ref="B14:B17"/>
    <mergeCell ref="G8:H8"/>
    <mergeCell ref="C7:D7"/>
    <mergeCell ref="G7:H7"/>
    <mergeCell ref="C6:D6"/>
    <mergeCell ref="C8:D8"/>
    <mergeCell ref="C9:D9"/>
    <mergeCell ref="A5:B5"/>
    <mergeCell ref="C5:F5"/>
    <mergeCell ref="G5:H5"/>
    <mergeCell ref="A11:A12"/>
    <mergeCell ref="B11:F11"/>
    <mergeCell ref="G11:K11"/>
    <mergeCell ref="B12:F12"/>
    <mergeCell ref="G12:K12"/>
    <mergeCell ref="D13:E13"/>
    <mergeCell ref="G9:H9"/>
    <mergeCell ref="C10:D10"/>
    <mergeCell ref="G10:H10"/>
    <mergeCell ref="D17:E17"/>
    <mergeCell ref="D18:E18"/>
    <mergeCell ref="D19:E19"/>
    <mergeCell ref="J15:K15"/>
    <mergeCell ref="D16:E16"/>
    <mergeCell ref="J16:K16"/>
    <mergeCell ref="D14:E14"/>
    <mergeCell ref="J14:K14"/>
    <mergeCell ref="D15:E15"/>
    <mergeCell ref="B18:B20"/>
    <mergeCell ref="C18:C19"/>
    <mergeCell ref="J21:K21"/>
    <mergeCell ref="D20:E20"/>
    <mergeCell ref="D21:E21"/>
    <mergeCell ref="J22:K22"/>
    <mergeCell ref="J13:K13"/>
    <mergeCell ref="J17:K17"/>
    <mergeCell ref="J18:K18"/>
    <mergeCell ref="J19:K19"/>
    <mergeCell ref="J20:K20"/>
    <mergeCell ref="A23:K23"/>
    <mergeCell ref="A6:B10"/>
    <mergeCell ref="A13:A21"/>
    <mergeCell ref="A1:K1"/>
    <mergeCell ref="A2:K2"/>
    <mergeCell ref="A22:G22"/>
  </mergeCells>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Chen</cp:lastModifiedBy>
  <dcterms:created xsi:type="dcterms:W3CDTF">2023-04-16T13:26:38Z</dcterms:created>
  <dcterms:modified xsi:type="dcterms:W3CDTF">2023-05-17T09:53:08Z</dcterms:modified>
</cp:coreProperties>
</file>