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工作\2023年\4.北京市司法局\项目自评\本级\"/>
    </mc:Choice>
  </mc:AlternateContent>
  <xr:revisionPtr revIDLastSave="0" documentId="13_ncr:1_{03B38736-3A96-4EC8-9267-079573BCECC6}" xr6:coauthVersionLast="47" xr6:coauthVersionMax="47" xr10:uidLastSave="{00000000-0000-0000-0000-000000000000}"/>
  <bookViews>
    <workbookView xWindow="-110" yWindow="-110" windowWidth="21820" windowHeight="14020" xr2:uid="{B6CDC7BE-CC66-4331-8CD4-918795584B6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9" i="1" l="1"/>
  <c r="J7" i="1"/>
</calcChain>
</file>

<file path=xl/sharedStrings.xml><?xml version="1.0" encoding="utf-8"?>
<sst xmlns="http://schemas.openxmlformats.org/spreadsheetml/2006/main" count="100" uniqueCount="76">
  <si>
    <t>项目名称</t>
  </si>
  <si>
    <t>主管部门</t>
  </si>
  <si>
    <t>实施单位</t>
  </si>
  <si>
    <t>项目负责人</t>
  </si>
  <si>
    <t>联系电话</t>
  </si>
  <si>
    <t>分值</t>
  </si>
  <si>
    <t>执行率</t>
  </si>
  <si>
    <t>得分</t>
  </si>
  <si>
    <t>年度资金总额</t>
  </si>
  <si>
    <t>—</t>
  </si>
  <si>
    <t xml:space="preserve">      上年结转资金</t>
  </si>
  <si>
    <t xml:space="preserve">  其他资金</t>
  </si>
  <si>
    <t>年度总体目标</t>
  </si>
  <si>
    <t>实际完成情况</t>
  </si>
  <si>
    <t>一级指标</t>
  </si>
  <si>
    <t>二级指标</t>
  </si>
  <si>
    <t>三级指标</t>
  </si>
  <si>
    <t>产出指标</t>
  </si>
  <si>
    <t>数量指标</t>
  </si>
  <si>
    <t>质量指标</t>
  </si>
  <si>
    <t>时效指标</t>
  </si>
  <si>
    <t>效益指标</t>
  </si>
  <si>
    <t>可持续影响指标</t>
  </si>
  <si>
    <t>服务对象满意度标</t>
  </si>
  <si>
    <t>总分</t>
  </si>
  <si>
    <t xml:space="preserve">  项目支出绩效自评表</t>
    <phoneticPr fontId="1" type="noConversion"/>
  </si>
  <si>
    <t>偏差原因分析及改进措施</t>
    <phoneticPr fontId="1" type="noConversion"/>
  </si>
  <si>
    <t>实际完成值</t>
    <phoneticPr fontId="1" type="noConversion"/>
  </si>
  <si>
    <t>年度指标值</t>
    <phoneticPr fontId="1" type="noConversion"/>
  </si>
  <si>
    <t>绩效指标</t>
    <phoneticPr fontId="1" type="noConversion"/>
  </si>
  <si>
    <t>项目资金（万元）</t>
    <phoneticPr fontId="1" type="noConversion"/>
  </si>
  <si>
    <t>其中：当年财政拨款</t>
    <phoneticPr fontId="1" type="noConversion"/>
  </si>
  <si>
    <t>（2022年度）</t>
    <phoneticPr fontId="1" type="noConversion"/>
  </si>
  <si>
    <t>社会效益指标</t>
    <phoneticPr fontId="1" type="noConversion"/>
  </si>
  <si>
    <t>满意度指标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</si>
  <si>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</si>
  <si>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</si>
  <si>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</si>
  <si>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填报注意事项：
  1.得分一档最高不能超过该指标分值上限。
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3.请在“偏差原因分析及改进措施”中说明偏离目标、不能完成目标的原因及拟采取的措施。
  4.90（含）-100分为优、80（含）-90分为良、60（含）-80分为中、60分以下为差。</t>
    <phoneticPr fontId="1" type="noConversion"/>
  </si>
  <si>
    <t>预期目标</t>
    <phoneticPr fontId="1" type="noConversion"/>
  </si>
  <si>
    <t>基层司法业务管理工作</t>
    <phoneticPr fontId="1" type="noConversion"/>
  </si>
  <si>
    <t>北京市司法局</t>
    <phoneticPr fontId="1" type="noConversion"/>
  </si>
  <si>
    <t>北京市司法局本级</t>
    <phoneticPr fontId="1" type="noConversion"/>
  </si>
  <si>
    <t>白梅</t>
    <phoneticPr fontId="1" type="noConversion"/>
  </si>
  <si>
    <t>1.根据司法部《关于进一步加强基层司法所建设的意见》、市政府关于《北京司法行政基层基础建设三年行动计划》以及我市一办三局《关于进一步加强基层司法所建设的意见》，开展基层站所规范化建设、检查，购置、编印基层工作资料，开展相关宣传，监狱矫治协调等工作，以切实落实基层司法所管理和建设职责，圆满完成全年工作任务。
2.依据市司法局、市财政局《关于加强人民调解工作经费保障的意见》，《关于构建社会矛盾多元调解体系的意见》（京办发[2010]29号）等，以问题导向破解发展瓶颈，开展人民调解管理工作，不断推进人民调解深入发展，有效化解社会矛盾纠纷,扎实推进人民监督员和人民陪审员改革创新。</t>
    <phoneticPr fontId="1" type="noConversion"/>
  </si>
  <si>
    <t>在《法治日报》开辟“首都司法行政视窗”专栏</t>
  </si>
  <si>
    <t>举办市司法行政开放日主会场活动</t>
  </si>
  <si>
    <t>开放日活动</t>
  </si>
  <si>
    <t>北京调解信息专刊</t>
  </si>
  <si>
    <t>征订《人民调解》杂志</t>
  </si>
  <si>
    <t>表彰用品（奖章、光荣册、冗余证书等）保障率</t>
  </si>
  <si>
    <t>全市人民监督员选任管理工作保障率</t>
    <phoneticPr fontId="7" type="noConversion"/>
  </si>
  <si>
    <t>警衔、警号、工作证等警务用品保障率</t>
  </si>
  <si>
    <t>相关工作完成时间</t>
  </si>
  <si>
    <t>12期</t>
    <phoneticPr fontId="1" type="noConversion"/>
  </si>
  <si>
    <t>≥99%</t>
    <phoneticPr fontId="1" type="noConversion"/>
  </si>
  <si>
    <t>12月</t>
    <phoneticPr fontId="1" type="noConversion"/>
  </si>
  <si>
    <t>1次</t>
    <phoneticPr fontId="1" type="noConversion"/>
  </si>
  <si>
    <t>6期</t>
    <phoneticPr fontId="1" type="noConversion"/>
  </si>
  <si>
    <t>1场</t>
    <phoneticPr fontId="1" type="noConversion"/>
  </si>
  <si>
    <t>加强调解工作业务、典型人物和先进事迹的宣传</t>
  </si>
  <si>
    <t>推动工作</t>
  </si>
  <si>
    <t>表彰先进、弘扬正气、激励斗志</t>
  </si>
  <si>
    <t>促进人民调解基层工作基础强化</t>
  </si>
  <si>
    <t>项目相关活动对象、物品发放对象满意度</t>
    <phoneticPr fontId="1" type="noConversion"/>
  </si>
  <si>
    <t>优良中低差</t>
  </si>
  <si>
    <t>≥90%</t>
    <phoneticPr fontId="1" type="noConversion"/>
  </si>
  <si>
    <t>197.44万元</t>
    <phoneticPr fontId="1" type="noConversion"/>
  </si>
  <si>
    <t>达成年度指标</t>
    <phoneticPr fontId="1" type="noConversion"/>
  </si>
  <si>
    <t>1.根据司法部相关要求，开展“走基层、强基础、促发展”暨推进全市司法所工作高质量发展专项调研，组织司法所调查问卷，研究制发《全市司法所规范化建设三年行动方案（2022—2024）》，明确司法所规范化建设的指导思想和原则目标、主要任务、工作要求，为推进全市司法所工作高质量发展打下坚实基础。
2.依据市司法局、市财政局相关要求，开展全市人民调解员等级评定，产生无等级调解员9535人，四级调解员18010人，三级调解员1186人，二级调解员695人，一级人民调解员90人，推动人民调解员队伍建设专业化发展。全市人民调解组织共开展矛盾纠纷排查335385次，调解案件153830件,预防纠纷5871件。落实《人民监督员选任管理办法》，会同市人民检察院克服疫情影响，以现场与线上相结合方式开展办案活动182次，履职累计283天（次），保障了人民监督工作顺利开展。</t>
    <phoneticPr fontId="1" type="noConversion"/>
  </si>
  <si>
    <t>举办线上开放日活动</t>
    <phoneticPr fontId="1" type="noConversion"/>
  </si>
  <si>
    <t>≤215.20万元</t>
    <phoneticPr fontId="1" type="noConversion"/>
  </si>
  <si>
    <t>仍有进一步提升空间</t>
    <phoneticPr fontId="1" type="noConversion"/>
  </si>
  <si>
    <t>成本指标</t>
    <phoneticPr fontId="1" type="noConversion"/>
  </si>
  <si>
    <t>经济成本指标</t>
    <phoneticPr fontId="1" type="noConversion"/>
  </si>
  <si>
    <t>项目费用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</si>
</sst>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</font>
    <font>
      <sz val="14"/>
      <color theme="1"/>
      <name val="方正小标宋简体"/>
      <family val="4"/>
      <charset val="134"/>
    </font>
    <font>
      <sz val="12"/>
      <color theme="1"/>
      <name val="宋体"/>
      <family val="3"/>
      <charset val="134"/>
    </font>
    <font>
      <sz val="11"/>
      <color theme="1"/>
      <name val="等线"/>
      <family val="2"/>
      <charset val="134"/>
      <scheme val="minor"/>
    </font>
    <font>
      <sz val="9"/>
      <name val="宋体"/>
      <family val="3"/>
      <charset val="134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0" fontId="2" fillId="0" borderId="1" xfId="1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EFA091-7DE2-40E6-A5BE-0B914F532DE2}">
  <dimension ref="A1:K30"/>
  <sheetViews>
    <sheetView tabSelected="1" topLeftCell="A11" zoomScaleNormal="100" workbookViewId="0">
      <selection activeCell="J14" sqref="J14:K14"/>
    </sheetView>
  </sheetViews>
  <sheetFormatPr defaultRowHeight="14" x14ac:dyDescent="0.3"/>
  <cols>
    <col min="1" max="1" width="5.33203125" customWidth="1"/>
    <col min="5" max="5" width="11.83203125" customWidth="1"/>
    <col min="6" max="6" width="10.75" customWidth="1"/>
    <col min="7" max="7" width="9.58203125" customWidth="1"/>
    <col min="10" max="10" width="9.25" customWidth="1"/>
    <col min="11" max="11" width="11" customWidth="1"/>
  </cols>
  <sheetData>
    <row r="1" spans="1:11" ht="32" customHeight="1" x14ac:dyDescent="0.3">
      <c r="A1" s="10" t="s">
        <v>25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1" ht="24" customHeight="1" x14ac:dyDescent="0.3">
      <c r="A2" s="11" t="s">
        <v>32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ht="18.5" customHeight="1" x14ac:dyDescent="0.3">
      <c r="A3" s="9" t="s">
        <v>0</v>
      </c>
      <c r="B3" s="9"/>
      <c r="C3" s="9" t="s">
        <v>40</v>
      </c>
      <c r="D3" s="9"/>
      <c r="E3" s="9"/>
      <c r="F3" s="9"/>
      <c r="G3" s="9"/>
      <c r="H3" s="9"/>
      <c r="I3" s="9"/>
      <c r="J3" s="9"/>
      <c r="K3" s="9"/>
    </row>
    <row r="4" spans="1:11" ht="18.5" customHeight="1" x14ac:dyDescent="0.3">
      <c r="A4" s="9" t="s">
        <v>1</v>
      </c>
      <c r="B4" s="9"/>
      <c r="C4" s="9" t="s">
        <v>41</v>
      </c>
      <c r="D4" s="9"/>
      <c r="E4" s="9"/>
      <c r="F4" s="9"/>
      <c r="G4" s="9" t="s">
        <v>2</v>
      </c>
      <c r="H4" s="9"/>
      <c r="I4" s="9" t="s">
        <v>42</v>
      </c>
      <c r="J4" s="9"/>
      <c r="K4" s="9"/>
    </row>
    <row r="5" spans="1:11" ht="18.5" customHeight="1" x14ac:dyDescent="0.3">
      <c r="A5" s="9" t="s">
        <v>3</v>
      </c>
      <c r="B5" s="9"/>
      <c r="C5" s="9" t="s">
        <v>43</v>
      </c>
      <c r="D5" s="9"/>
      <c r="E5" s="9"/>
      <c r="F5" s="9"/>
      <c r="G5" s="9" t="s">
        <v>4</v>
      </c>
      <c r="H5" s="9"/>
      <c r="I5" s="9">
        <v>55579197</v>
      </c>
      <c r="J5" s="9"/>
      <c r="K5" s="9"/>
    </row>
    <row r="6" spans="1:11" ht="18.5" customHeight="1" x14ac:dyDescent="0.3">
      <c r="A6" s="9" t="s">
        <v>30</v>
      </c>
      <c r="B6" s="9"/>
      <c r="C6" s="9"/>
      <c r="D6" s="9"/>
      <c r="E6" s="1" t="s">
        <v>35</v>
      </c>
      <c r="F6" s="1" t="s">
        <v>36</v>
      </c>
      <c r="G6" s="9" t="s">
        <v>37</v>
      </c>
      <c r="H6" s="9"/>
      <c r="I6" s="1" t="s">
        <v>5</v>
      </c>
      <c r="J6" s="1" t="s">
        <v>6</v>
      </c>
      <c r="K6" s="1" t="s">
        <v>7</v>
      </c>
    </row>
    <row r="7" spans="1:11" ht="18.5" customHeight="1" x14ac:dyDescent="0.3">
      <c r="A7" s="9"/>
      <c r="B7" s="9"/>
      <c r="C7" s="9" t="s">
        <v>8</v>
      </c>
      <c r="D7" s="9"/>
      <c r="E7" s="3">
        <v>188.2</v>
      </c>
      <c r="F7" s="3">
        <v>215.2</v>
      </c>
      <c r="G7" s="9">
        <v>197.44</v>
      </c>
      <c r="H7" s="9"/>
      <c r="I7" s="1">
        <v>10</v>
      </c>
      <c r="J7" s="4">
        <f>G7/F7</f>
        <v>0.91747211895910785</v>
      </c>
      <c r="K7" s="1">
        <v>9.18</v>
      </c>
    </row>
    <row r="8" spans="1:11" ht="18.5" customHeight="1" x14ac:dyDescent="0.3">
      <c r="A8" s="9"/>
      <c r="B8" s="9"/>
      <c r="C8" s="9" t="s">
        <v>31</v>
      </c>
      <c r="D8" s="9"/>
      <c r="E8" s="3">
        <v>188.2</v>
      </c>
      <c r="F8" s="3">
        <v>215.2</v>
      </c>
      <c r="G8" s="9">
        <v>197.44</v>
      </c>
      <c r="H8" s="9"/>
      <c r="I8" s="1" t="s">
        <v>9</v>
      </c>
      <c r="J8" s="1"/>
      <c r="K8" s="1" t="s">
        <v>9</v>
      </c>
    </row>
    <row r="9" spans="1:11" ht="18.5" customHeight="1" x14ac:dyDescent="0.3">
      <c r="A9" s="9"/>
      <c r="B9" s="9"/>
      <c r="C9" s="9" t="s">
        <v>10</v>
      </c>
      <c r="D9" s="9"/>
      <c r="E9" s="1"/>
      <c r="F9" s="1"/>
      <c r="G9" s="9"/>
      <c r="H9" s="9"/>
      <c r="I9" s="1" t="s">
        <v>9</v>
      </c>
      <c r="J9" s="1"/>
      <c r="K9" s="1" t="s">
        <v>9</v>
      </c>
    </row>
    <row r="10" spans="1:11" ht="18.5" customHeight="1" x14ac:dyDescent="0.3">
      <c r="A10" s="9"/>
      <c r="B10" s="9"/>
      <c r="C10" s="9" t="s">
        <v>11</v>
      </c>
      <c r="D10" s="9"/>
      <c r="E10" s="1"/>
      <c r="F10" s="1"/>
      <c r="G10" s="9"/>
      <c r="H10" s="9"/>
      <c r="I10" s="1" t="s">
        <v>9</v>
      </c>
      <c r="J10" s="1"/>
      <c r="K10" s="1" t="s">
        <v>9</v>
      </c>
    </row>
    <row r="11" spans="1:11" ht="18.5" customHeight="1" x14ac:dyDescent="0.3">
      <c r="A11" s="9" t="s">
        <v>12</v>
      </c>
      <c r="B11" s="9" t="s">
        <v>39</v>
      </c>
      <c r="C11" s="9"/>
      <c r="D11" s="9"/>
      <c r="E11" s="9"/>
      <c r="F11" s="9"/>
      <c r="G11" s="9" t="s">
        <v>13</v>
      </c>
      <c r="H11" s="9"/>
      <c r="I11" s="9"/>
      <c r="J11" s="9"/>
      <c r="K11" s="9"/>
    </row>
    <row r="12" spans="1:11" ht="204" customHeight="1" x14ac:dyDescent="0.3">
      <c r="A12" s="9"/>
      <c r="B12" s="16" t="s">
        <v>44</v>
      </c>
      <c r="C12" s="16"/>
      <c r="D12" s="16"/>
      <c r="E12" s="16"/>
      <c r="F12" s="16"/>
      <c r="G12" s="16" t="s">
        <v>69</v>
      </c>
      <c r="H12" s="16"/>
      <c r="I12" s="16"/>
      <c r="J12" s="16"/>
      <c r="K12" s="16"/>
    </row>
    <row r="13" spans="1:11" ht="30.5" customHeight="1" x14ac:dyDescent="0.3">
      <c r="A13" s="9" t="s">
        <v>29</v>
      </c>
      <c r="B13" s="1" t="s">
        <v>14</v>
      </c>
      <c r="C13" s="1" t="s">
        <v>15</v>
      </c>
      <c r="D13" s="9" t="s">
        <v>16</v>
      </c>
      <c r="E13" s="9"/>
      <c r="F13" s="1" t="s">
        <v>28</v>
      </c>
      <c r="G13" s="1" t="s">
        <v>27</v>
      </c>
      <c r="H13" s="1" t="s">
        <v>5</v>
      </c>
      <c r="I13" s="1" t="s">
        <v>7</v>
      </c>
      <c r="J13" s="9" t="s">
        <v>26</v>
      </c>
      <c r="K13" s="9"/>
    </row>
    <row r="14" spans="1:11" ht="30.5" customHeight="1" x14ac:dyDescent="0.3">
      <c r="A14" s="9"/>
      <c r="B14" s="1" t="s">
        <v>73</v>
      </c>
      <c r="C14" s="6" t="s">
        <v>74</v>
      </c>
      <c r="D14" s="14" t="s">
        <v>75</v>
      </c>
      <c r="E14" s="15"/>
      <c r="F14" s="1" t="s">
        <v>71</v>
      </c>
      <c r="G14" s="1" t="s">
        <v>67</v>
      </c>
      <c r="H14" s="1">
        <v>6</v>
      </c>
      <c r="I14" s="1">
        <v>6</v>
      </c>
      <c r="J14" s="20"/>
      <c r="K14" s="21"/>
    </row>
    <row r="15" spans="1:11" ht="31.5" customHeight="1" x14ac:dyDescent="0.3">
      <c r="A15" s="9"/>
      <c r="B15" s="9" t="s">
        <v>17</v>
      </c>
      <c r="C15" s="17" t="s">
        <v>18</v>
      </c>
      <c r="D15" s="14" t="s">
        <v>45</v>
      </c>
      <c r="E15" s="15"/>
      <c r="F15" s="1" t="s">
        <v>58</v>
      </c>
      <c r="G15" s="1" t="s">
        <v>58</v>
      </c>
      <c r="H15" s="1">
        <v>6</v>
      </c>
      <c r="I15" s="1">
        <v>6</v>
      </c>
      <c r="J15" s="9"/>
      <c r="K15" s="9"/>
    </row>
    <row r="16" spans="1:11" ht="31.5" customHeight="1" x14ac:dyDescent="0.3">
      <c r="A16" s="9"/>
      <c r="B16" s="9"/>
      <c r="C16" s="18"/>
      <c r="D16" s="14" t="s">
        <v>46</v>
      </c>
      <c r="E16" s="15"/>
      <c r="F16" s="1" t="s">
        <v>57</v>
      </c>
      <c r="G16" s="1" t="s">
        <v>57</v>
      </c>
      <c r="H16" s="1">
        <v>6</v>
      </c>
      <c r="I16" s="1">
        <v>6</v>
      </c>
      <c r="J16" s="9" t="s">
        <v>70</v>
      </c>
      <c r="K16" s="9"/>
    </row>
    <row r="17" spans="1:11" ht="31.5" customHeight="1" x14ac:dyDescent="0.3">
      <c r="A17" s="9"/>
      <c r="B17" s="9"/>
      <c r="C17" s="18"/>
      <c r="D17" s="14" t="s">
        <v>47</v>
      </c>
      <c r="E17" s="15"/>
      <c r="F17" s="1" t="s">
        <v>59</v>
      </c>
      <c r="G17" s="1" t="s">
        <v>59</v>
      </c>
      <c r="H17" s="1">
        <v>6</v>
      </c>
      <c r="I17" s="1">
        <v>6</v>
      </c>
      <c r="J17" s="9" t="s">
        <v>70</v>
      </c>
      <c r="K17" s="9"/>
    </row>
    <row r="18" spans="1:11" ht="31.5" customHeight="1" x14ac:dyDescent="0.3">
      <c r="A18" s="9"/>
      <c r="B18" s="9"/>
      <c r="C18" s="18"/>
      <c r="D18" s="14" t="s">
        <v>48</v>
      </c>
      <c r="E18" s="15"/>
      <c r="F18" s="1" t="s">
        <v>54</v>
      </c>
      <c r="G18" s="1" t="s">
        <v>54</v>
      </c>
      <c r="H18" s="1">
        <v>6</v>
      </c>
      <c r="I18" s="1">
        <v>6</v>
      </c>
      <c r="J18" s="9"/>
      <c r="K18" s="9"/>
    </row>
    <row r="19" spans="1:11" ht="31.5" customHeight="1" x14ac:dyDescent="0.3">
      <c r="A19" s="9"/>
      <c r="B19" s="9"/>
      <c r="C19" s="19"/>
      <c r="D19" s="14" t="s">
        <v>49</v>
      </c>
      <c r="E19" s="15"/>
      <c r="F19" s="1" t="s">
        <v>54</v>
      </c>
      <c r="G19" s="1" t="s">
        <v>54</v>
      </c>
      <c r="H19" s="1">
        <v>6</v>
      </c>
      <c r="I19" s="1">
        <v>6</v>
      </c>
      <c r="J19" s="9"/>
      <c r="K19" s="9"/>
    </row>
    <row r="20" spans="1:11" ht="31.5" customHeight="1" x14ac:dyDescent="0.3">
      <c r="A20" s="9"/>
      <c r="B20" s="9"/>
      <c r="C20" s="17" t="s">
        <v>19</v>
      </c>
      <c r="D20" s="14" t="s">
        <v>50</v>
      </c>
      <c r="E20" s="15"/>
      <c r="F20" s="5">
        <v>0.95</v>
      </c>
      <c r="G20" s="5">
        <v>1</v>
      </c>
      <c r="H20" s="1">
        <v>6</v>
      </c>
      <c r="I20" s="1">
        <v>6</v>
      </c>
      <c r="J20" s="9"/>
      <c r="K20" s="9"/>
    </row>
    <row r="21" spans="1:11" ht="31.5" customHeight="1" x14ac:dyDescent="0.3">
      <c r="A21" s="9"/>
      <c r="B21" s="9"/>
      <c r="C21" s="18"/>
      <c r="D21" s="14" t="s">
        <v>51</v>
      </c>
      <c r="E21" s="15"/>
      <c r="F21" s="5">
        <v>0.95</v>
      </c>
      <c r="G21" s="5">
        <v>1</v>
      </c>
      <c r="H21" s="1">
        <v>6</v>
      </c>
      <c r="I21" s="1">
        <v>6</v>
      </c>
      <c r="J21" s="9"/>
      <c r="K21" s="9"/>
    </row>
    <row r="22" spans="1:11" ht="31.5" customHeight="1" x14ac:dyDescent="0.3">
      <c r="A22" s="9"/>
      <c r="B22" s="9"/>
      <c r="C22" s="19"/>
      <c r="D22" s="14" t="s">
        <v>52</v>
      </c>
      <c r="E22" s="15"/>
      <c r="F22" s="1" t="s">
        <v>55</v>
      </c>
      <c r="G22" s="5">
        <v>1</v>
      </c>
      <c r="H22" s="1">
        <v>6</v>
      </c>
      <c r="I22" s="1">
        <v>6</v>
      </c>
      <c r="J22" s="9"/>
      <c r="K22" s="9"/>
    </row>
    <row r="23" spans="1:11" ht="31.5" customHeight="1" x14ac:dyDescent="0.3">
      <c r="A23" s="9"/>
      <c r="B23" s="9"/>
      <c r="C23" s="7" t="s">
        <v>20</v>
      </c>
      <c r="D23" s="14" t="s">
        <v>53</v>
      </c>
      <c r="E23" s="15"/>
      <c r="F23" s="1" t="s">
        <v>56</v>
      </c>
      <c r="G23" s="1" t="s">
        <v>56</v>
      </c>
      <c r="H23" s="1">
        <v>6</v>
      </c>
      <c r="I23" s="1">
        <v>6</v>
      </c>
      <c r="J23" s="9"/>
      <c r="K23" s="9"/>
    </row>
    <row r="24" spans="1:11" ht="32" customHeight="1" x14ac:dyDescent="0.3">
      <c r="A24" s="9"/>
      <c r="B24" s="9" t="s">
        <v>21</v>
      </c>
      <c r="C24" s="9" t="s">
        <v>33</v>
      </c>
      <c r="D24" s="14" t="s">
        <v>60</v>
      </c>
      <c r="E24" s="15"/>
      <c r="F24" s="1" t="s">
        <v>65</v>
      </c>
      <c r="G24" s="1" t="s">
        <v>68</v>
      </c>
      <c r="H24" s="1">
        <v>6</v>
      </c>
      <c r="I24" s="1">
        <v>5.5</v>
      </c>
      <c r="J24" s="9" t="s">
        <v>72</v>
      </c>
      <c r="K24" s="9"/>
    </row>
    <row r="25" spans="1:11" ht="32" customHeight="1" x14ac:dyDescent="0.3">
      <c r="A25" s="9"/>
      <c r="B25" s="9"/>
      <c r="C25" s="9"/>
      <c r="D25" s="14" t="s">
        <v>61</v>
      </c>
      <c r="E25" s="15"/>
      <c r="F25" s="1" t="s">
        <v>65</v>
      </c>
      <c r="G25" s="1" t="s">
        <v>68</v>
      </c>
      <c r="H25" s="1">
        <v>6</v>
      </c>
      <c r="I25" s="1">
        <v>5.5</v>
      </c>
      <c r="J25" s="9" t="s">
        <v>72</v>
      </c>
      <c r="K25" s="9"/>
    </row>
    <row r="26" spans="1:11" ht="32" customHeight="1" x14ac:dyDescent="0.3">
      <c r="A26" s="9"/>
      <c r="B26" s="9"/>
      <c r="C26" s="9"/>
      <c r="D26" s="14" t="s">
        <v>62</v>
      </c>
      <c r="E26" s="15"/>
      <c r="F26" s="1" t="s">
        <v>65</v>
      </c>
      <c r="G26" s="1" t="s">
        <v>68</v>
      </c>
      <c r="H26" s="1">
        <v>6</v>
      </c>
      <c r="I26" s="1">
        <v>5.5</v>
      </c>
      <c r="J26" s="9" t="s">
        <v>72</v>
      </c>
      <c r="K26" s="9"/>
    </row>
    <row r="27" spans="1:11" ht="32" customHeight="1" x14ac:dyDescent="0.3">
      <c r="A27" s="9"/>
      <c r="B27" s="9"/>
      <c r="C27" s="6" t="s">
        <v>22</v>
      </c>
      <c r="D27" s="14" t="s">
        <v>63</v>
      </c>
      <c r="E27" s="15"/>
      <c r="F27" s="1" t="s">
        <v>65</v>
      </c>
      <c r="G27" s="1" t="s">
        <v>68</v>
      </c>
      <c r="H27" s="1">
        <v>6</v>
      </c>
      <c r="I27" s="1">
        <v>5.5</v>
      </c>
      <c r="J27" s="9" t="s">
        <v>72</v>
      </c>
      <c r="K27" s="9"/>
    </row>
    <row r="28" spans="1:11" ht="32" customHeight="1" x14ac:dyDescent="0.3">
      <c r="A28" s="9"/>
      <c r="B28" s="1" t="s">
        <v>34</v>
      </c>
      <c r="C28" s="1" t="s">
        <v>23</v>
      </c>
      <c r="D28" s="13" t="s">
        <v>64</v>
      </c>
      <c r="E28" s="13"/>
      <c r="F28" s="1" t="s">
        <v>66</v>
      </c>
      <c r="G28" s="5">
        <v>1</v>
      </c>
      <c r="H28" s="1">
        <v>6</v>
      </c>
      <c r="I28" s="1">
        <v>6</v>
      </c>
      <c r="J28" s="9"/>
      <c r="K28" s="9"/>
    </row>
    <row r="29" spans="1:11" ht="18.5" customHeight="1" x14ac:dyDescent="0.3">
      <c r="A29" s="12" t="s">
        <v>24</v>
      </c>
      <c r="B29" s="12"/>
      <c r="C29" s="12"/>
      <c r="D29" s="12"/>
      <c r="E29" s="12"/>
      <c r="F29" s="12"/>
      <c r="G29" s="12"/>
      <c r="H29" s="2">
        <v>100</v>
      </c>
      <c r="I29" s="2">
        <f>SUM(I14:I28,K7)</f>
        <v>97.18</v>
      </c>
      <c r="J29" s="12"/>
      <c r="K29" s="12"/>
    </row>
    <row r="30" spans="1:11" ht="108.5" customHeight="1" x14ac:dyDescent="0.3">
      <c r="A30" s="8" t="s">
        <v>38</v>
      </c>
      <c r="B30" s="8"/>
      <c r="C30" s="8"/>
      <c r="D30" s="8"/>
      <c r="E30" s="8"/>
      <c r="F30" s="8"/>
      <c r="G30" s="8"/>
      <c r="H30" s="8"/>
      <c r="I30" s="8"/>
      <c r="J30" s="8"/>
      <c r="K30" s="8"/>
    </row>
  </sheetData>
  <mergeCells count="69">
    <mergeCell ref="J14:K14"/>
    <mergeCell ref="I5:K5"/>
    <mergeCell ref="G6:H6"/>
    <mergeCell ref="A3:B3"/>
    <mergeCell ref="C3:K3"/>
    <mergeCell ref="A4:B4"/>
    <mergeCell ref="C4:F4"/>
    <mergeCell ref="G4:H4"/>
    <mergeCell ref="I4:K4"/>
    <mergeCell ref="C6:D6"/>
    <mergeCell ref="A5:B5"/>
    <mergeCell ref="C5:F5"/>
    <mergeCell ref="G5:H5"/>
    <mergeCell ref="D13:E13"/>
    <mergeCell ref="G9:H9"/>
    <mergeCell ref="C10:D10"/>
    <mergeCell ref="G10:H10"/>
    <mergeCell ref="D18:E18"/>
    <mergeCell ref="D14:E14"/>
    <mergeCell ref="G8:H8"/>
    <mergeCell ref="C7:D7"/>
    <mergeCell ref="G7:H7"/>
    <mergeCell ref="C8:D8"/>
    <mergeCell ref="C9:D9"/>
    <mergeCell ref="A11:A12"/>
    <mergeCell ref="B11:F11"/>
    <mergeCell ref="G11:K11"/>
    <mergeCell ref="B12:F12"/>
    <mergeCell ref="G12:K12"/>
    <mergeCell ref="J16:K16"/>
    <mergeCell ref="D17:E17"/>
    <mergeCell ref="J17:K17"/>
    <mergeCell ref="B15:B23"/>
    <mergeCell ref="D15:E15"/>
    <mergeCell ref="J15:K15"/>
    <mergeCell ref="D16:E16"/>
    <mergeCell ref="D21:E21"/>
    <mergeCell ref="C20:C22"/>
    <mergeCell ref="C15:C19"/>
    <mergeCell ref="D19:E19"/>
    <mergeCell ref="D20:E20"/>
    <mergeCell ref="B24:B27"/>
    <mergeCell ref="D24:E24"/>
    <mergeCell ref="D25:E25"/>
    <mergeCell ref="J22:K22"/>
    <mergeCell ref="D23:E23"/>
    <mergeCell ref="J23:K23"/>
    <mergeCell ref="D22:E22"/>
    <mergeCell ref="J20:K20"/>
    <mergeCell ref="J21:K21"/>
    <mergeCell ref="D27:E27"/>
    <mergeCell ref="J25:K25"/>
    <mergeCell ref="D26:E26"/>
    <mergeCell ref="J26:K26"/>
    <mergeCell ref="A30:K30"/>
    <mergeCell ref="J28:K28"/>
    <mergeCell ref="A6:B10"/>
    <mergeCell ref="A13:A28"/>
    <mergeCell ref="A1:K1"/>
    <mergeCell ref="A2:K2"/>
    <mergeCell ref="C24:C26"/>
    <mergeCell ref="J24:K24"/>
    <mergeCell ref="J27:K27"/>
    <mergeCell ref="A29:G29"/>
    <mergeCell ref="D28:E28"/>
    <mergeCell ref="J29:K29"/>
    <mergeCell ref="J13:K13"/>
    <mergeCell ref="J18:K18"/>
    <mergeCell ref="J19:K19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Chen</cp:lastModifiedBy>
  <dcterms:created xsi:type="dcterms:W3CDTF">2023-04-16T13:26:38Z</dcterms:created>
  <dcterms:modified xsi:type="dcterms:W3CDTF">2023-05-18T10:35:45Z</dcterms:modified>
</cp:coreProperties>
</file>