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1FDB1EB1-C15A-4211-978A-628FFDE1C63A}" xr6:coauthVersionLast="47" xr6:coauthVersionMax="47" xr10:uidLastSave="{00000000-0000-0000-0000-000000000000}"/>
  <bookViews>
    <workbookView xWindow="230" yWindow="330" windowWidth="20800" windowHeight="1266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J7" i="1"/>
  <c r="K7" i="1" s="1"/>
</calcChain>
</file>

<file path=xl/sharedStrings.xml><?xml version="1.0" encoding="utf-8"?>
<sst xmlns="http://schemas.openxmlformats.org/spreadsheetml/2006/main" count="104" uniqueCount="79">
  <si>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</si>
  <si>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</si>
  <si>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</si>
  <si>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</si>
  <si>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</si>
  <si>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</si>
  <si>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</si>
  <si>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</si>
  <si>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</si>
  <si>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</si>
  <si>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</si>
  <si>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</si>
  <si>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</si>
  <si>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</si>
  <si>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</si>
  <si>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</si>
  <si>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</si>
  <si>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</si>
  <si>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</si>
  <si>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</si>
  <si>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</si>
  <si>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</si>
  <si>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</si>
  <si>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</si>
  <si>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</si>
  <si>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</si>
  <si>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</si>
  <si>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</si>
  <si>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</si>
  <si>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</si>
  <si>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</si>
  <si>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</si>
  <si>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</si>
  <si>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</si>
  <si>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</si>
  <si>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</si>
  <si>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</si>
  <si>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</si>
  <si>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</si>
  <si>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</si>
  <si>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微博微信宣传</t>
    <phoneticPr fontId="1" type="noConversion"/>
  </si>
  <si>
    <t>北京市司法局</t>
    <phoneticPr fontId="1" type="noConversion"/>
  </si>
  <si>
    <t>北京市司法局本级</t>
    <phoneticPr fontId="1" type="noConversion"/>
  </si>
  <si>
    <t>王超军</t>
    <phoneticPr fontId="1" type="noConversion"/>
  </si>
  <si>
    <t>根据司法局三定方案承担统筹规划本市法治社会建设的责任，负责拟订法治宣传教育规划，组织实施普法宣传工作。为进一步做好工作，针对信息化社会发展特点，申请设立微博微信等媒体宣传项目。对全市法制新闻进行跟踪宣传，提高市民法律素质，增强市民法律意识。</t>
    <phoneticPr fontId="1" type="noConversion"/>
  </si>
  <si>
    <t>官方微博每工作日发布信息数量</t>
  </si>
  <si>
    <t>拍摄制作微视频、短视频数量</t>
  </si>
  <si>
    <t>在北京电视台科教频道王牌栏目组织特别报道数量</t>
  </si>
  <si>
    <t xml:space="preserve">“京司观澜”微信公众号每工作日宣传信息数量 </t>
  </si>
  <si>
    <t>微信公众号每次推送信息数量</t>
  </si>
  <si>
    <t>北京掌上12348微信公众号每周推送信息量</t>
  </si>
  <si>
    <t>微信公众号每工作日推送信息频次</t>
  </si>
  <si>
    <t>北京司法”今日头条宣传频次 （随时推送）</t>
  </si>
  <si>
    <t>“北京司法”微博号宣传频次（随时推送）</t>
  </si>
  <si>
    <t>项目费用</t>
  </si>
  <si>
    <t>预算控制规模</t>
  </si>
  <si>
    <t>促进工作</t>
  </si>
  <si>
    <t>社会公众对普法宣传工作的满意度</t>
    <phoneticPr fontId="7" type="noConversion"/>
  </si>
  <si>
    <t>优良中低差</t>
  </si>
  <si>
    <t>高中低</t>
  </si>
  <si>
    <t>5条</t>
    <phoneticPr fontId="1" type="noConversion"/>
  </si>
  <si>
    <t>2次</t>
    <phoneticPr fontId="1" type="noConversion"/>
  </si>
  <si>
    <t>6条</t>
    <phoneticPr fontId="1" type="noConversion"/>
  </si>
  <si>
    <t>2条</t>
    <phoneticPr fontId="1" type="noConversion"/>
  </si>
  <si>
    <t>4条</t>
    <phoneticPr fontId="1" type="noConversion"/>
  </si>
  <si>
    <t>1个（台、套、件、辆）</t>
    <phoneticPr fontId="1" type="noConversion"/>
  </si>
  <si>
    <t>≤95万元</t>
    <phoneticPr fontId="1" type="noConversion"/>
  </si>
  <si>
    <t>≥90%</t>
    <phoneticPr fontId="1" type="noConversion"/>
  </si>
  <si>
    <t>2次</t>
    <phoneticPr fontId="7" type="noConversion"/>
  </si>
  <si>
    <t>5至6条</t>
    <phoneticPr fontId="7" type="noConversion"/>
  </si>
  <si>
    <t>1至2次</t>
    <phoneticPr fontId="7" type="noConversion"/>
  </si>
  <si>
    <t>10条</t>
    <phoneticPr fontId="1" type="noConversion"/>
  </si>
  <si>
    <t>达成年度指标</t>
    <phoneticPr fontId="7" type="noConversion"/>
  </si>
  <si>
    <t>89万元</t>
    <phoneticPr fontId="1" type="noConversion"/>
  </si>
  <si>
    <t>仍有进一步提升空间</t>
    <phoneticPr fontId="1" type="noConversion"/>
  </si>
  <si>
    <t>促进法治宣传的知晓率和覆盖面扩大</t>
    <phoneticPr fontId="1" type="noConversion"/>
  </si>
  <si>
    <t>宣传普及法律法规相关知识，增强市民法治意识</t>
    <phoneticPr fontId="1" type="noConversion"/>
  </si>
  <si>
    <t>营造社会群众尊重法律、崇尚法治的良好氛围，保证社会和谐安定</t>
    <phoneticPr fontId="1" type="noConversion"/>
  </si>
  <si>
    <t>通过运营官方微博、微信公众号、今日头条号等媒体号，拍摄制作微视频，对全市法制新闻进行跟踪宣传等工作，促进了法治宣传的知晓率和覆盖面的扩大，增强了市民法治意识，为营造社会群众尊重法律、崇尚法治的良好氛围提供了支撑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</si>
</sst>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58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1"/>
  <sheetViews>
    <sheetView tabSelected="1" topLeftCell="A23" workbookViewId="0">
      <selection activeCell="J28" sqref="J28:K28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9.9140625" customWidth="1"/>
  </cols>
  <sheetData>
    <row r="1" spans="1:11" ht="32" customHeight="1" x14ac:dyDescent="0.3">
      <c r="A1" s="8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4" customHeight="1" x14ac:dyDescent="0.3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5" customHeight="1" x14ac:dyDescent="0.3">
      <c r="A3" s="10" t="s">
        <v>0</v>
      </c>
      <c r="B3" s="10"/>
      <c r="C3" s="10" t="s">
        <v>40</v>
      </c>
      <c r="D3" s="10"/>
      <c r="E3" s="10"/>
      <c r="F3" s="10"/>
      <c r="G3" s="10"/>
      <c r="H3" s="10"/>
      <c r="I3" s="10"/>
      <c r="J3" s="10"/>
      <c r="K3" s="10"/>
    </row>
    <row r="4" spans="1:11" ht="18.5" customHeight="1" x14ac:dyDescent="0.3">
      <c r="A4" s="10" t="s">
        <v>1</v>
      </c>
      <c r="B4" s="10"/>
      <c r="C4" s="10" t="s">
        <v>41</v>
      </c>
      <c r="D4" s="10"/>
      <c r="E4" s="10"/>
      <c r="F4" s="10"/>
      <c r="G4" s="10" t="s">
        <v>2</v>
      </c>
      <c r="H4" s="10"/>
      <c r="I4" s="10" t="s">
        <v>42</v>
      </c>
      <c r="J4" s="10"/>
      <c r="K4" s="10"/>
    </row>
    <row r="5" spans="1:11" ht="18.5" customHeight="1" x14ac:dyDescent="0.3">
      <c r="A5" s="10" t="s">
        <v>3</v>
      </c>
      <c r="B5" s="10"/>
      <c r="C5" s="10" t="s">
        <v>43</v>
      </c>
      <c r="D5" s="10"/>
      <c r="E5" s="10"/>
      <c r="F5" s="10"/>
      <c r="G5" s="10" t="s">
        <v>4</v>
      </c>
      <c r="H5" s="10"/>
      <c r="I5" s="10">
        <v>55579050</v>
      </c>
      <c r="J5" s="10"/>
      <c r="K5" s="10"/>
    </row>
    <row r="6" spans="1:11" ht="18.5" customHeight="1" x14ac:dyDescent="0.3">
      <c r="A6" s="10" t="s">
        <v>30</v>
      </c>
      <c r="B6" s="10"/>
      <c r="C6" s="10"/>
      <c r="D6" s="10"/>
      <c r="E6" s="1" t="s">
        <v>35</v>
      </c>
      <c r="F6" s="1" t="s">
        <v>36</v>
      </c>
      <c r="G6" s="10" t="s">
        <v>37</v>
      </c>
      <c r="H6" s="10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10"/>
      <c r="B7" s="10"/>
      <c r="C7" s="10" t="s">
        <v>8</v>
      </c>
      <c r="D7" s="10"/>
      <c r="E7" s="3">
        <v>95</v>
      </c>
      <c r="F7" s="3">
        <v>95</v>
      </c>
      <c r="G7" s="16">
        <v>84</v>
      </c>
      <c r="H7" s="16"/>
      <c r="I7" s="1">
        <v>10</v>
      </c>
      <c r="J7" s="4">
        <f>G7/F7</f>
        <v>0.88421052631578945</v>
      </c>
      <c r="K7" s="3">
        <f>I7*J7</f>
        <v>8.8421052631578938</v>
      </c>
    </row>
    <row r="8" spans="1:11" ht="18.5" customHeight="1" x14ac:dyDescent="0.3">
      <c r="A8" s="10"/>
      <c r="B8" s="10"/>
      <c r="C8" s="10" t="s">
        <v>31</v>
      </c>
      <c r="D8" s="10"/>
      <c r="E8" s="3">
        <v>95</v>
      </c>
      <c r="F8" s="3">
        <v>95</v>
      </c>
      <c r="G8" s="16">
        <v>84</v>
      </c>
      <c r="H8" s="16"/>
      <c r="I8" s="1" t="s">
        <v>9</v>
      </c>
      <c r="J8" s="1"/>
      <c r="K8" s="1" t="s">
        <v>9</v>
      </c>
    </row>
    <row r="9" spans="1:11" ht="18.5" customHeight="1" x14ac:dyDescent="0.3">
      <c r="A9" s="10"/>
      <c r="B9" s="10"/>
      <c r="C9" s="10" t="s">
        <v>10</v>
      </c>
      <c r="D9" s="10"/>
      <c r="E9" s="1"/>
      <c r="F9" s="1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10"/>
      <c r="B10" s="10"/>
      <c r="C10" s="10" t="s">
        <v>11</v>
      </c>
      <c r="D10" s="10"/>
      <c r="E10" s="1"/>
      <c r="F10" s="1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10" t="s">
        <v>12</v>
      </c>
      <c r="B11" s="10" t="s">
        <v>39</v>
      </c>
      <c r="C11" s="10"/>
      <c r="D11" s="10"/>
      <c r="E11" s="10"/>
      <c r="F11" s="10"/>
      <c r="G11" s="10" t="s">
        <v>13</v>
      </c>
      <c r="H11" s="10"/>
      <c r="I11" s="10"/>
      <c r="J11" s="10"/>
      <c r="K11" s="10"/>
    </row>
    <row r="12" spans="1:11" ht="100.5" customHeight="1" x14ac:dyDescent="0.3">
      <c r="A12" s="10"/>
      <c r="B12" s="15" t="s">
        <v>44</v>
      </c>
      <c r="C12" s="15"/>
      <c r="D12" s="15"/>
      <c r="E12" s="15"/>
      <c r="F12" s="15"/>
      <c r="G12" s="15" t="s">
        <v>78</v>
      </c>
      <c r="H12" s="15"/>
      <c r="I12" s="15"/>
      <c r="J12" s="15"/>
      <c r="K12" s="15"/>
    </row>
    <row r="13" spans="1:11" ht="30.5" customHeight="1" x14ac:dyDescent="0.3">
      <c r="A13" s="10" t="s">
        <v>29</v>
      </c>
      <c r="B13" s="1" t="s">
        <v>14</v>
      </c>
      <c r="C13" s="1" t="s">
        <v>15</v>
      </c>
      <c r="D13" s="10" t="s">
        <v>16</v>
      </c>
      <c r="E13" s="10"/>
      <c r="F13" s="1" t="s">
        <v>28</v>
      </c>
      <c r="G13" s="1" t="s">
        <v>27</v>
      </c>
      <c r="H13" s="1" t="s">
        <v>5</v>
      </c>
      <c r="I13" s="1" t="s">
        <v>7</v>
      </c>
      <c r="J13" s="10" t="s">
        <v>26</v>
      </c>
      <c r="K13" s="10"/>
    </row>
    <row r="14" spans="1:11" ht="27.5" customHeight="1" x14ac:dyDescent="0.3">
      <c r="A14" s="10"/>
      <c r="B14" s="17" t="s">
        <v>17</v>
      </c>
      <c r="C14" s="17" t="s">
        <v>18</v>
      </c>
      <c r="D14" s="11" t="s">
        <v>45</v>
      </c>
      <c r="E14" s="12"/>
      <c r="F14" s="6" t="s">
        <v>60</v>
      </c>
      <c r="G14" s="6" t="s">
        <v>71</v>
      </c>
      <c r="H14" s="1">
        <v>5</v>
      </c>
      <c r="I14" s="1">
        <v>5</v>
      </c>
      <c r="J14" s="10"/>
      <c r="K14" s="10"/>
    </row>
    <row r="15" spans="1:11" ht="27.5" customHeight="1" x14ac:dyDescent="0.3">
      <c r="A15" s="10"/>
      <c r="B15" s="18"/>
      <c r="C15" s="18"/>
      <c r="D15" s="11" t="s">
        <v>46</v>
      </c>
      <c r="E15" s="12"/>
      <c r="F15" s="6" t="s">
        <v>61</v>
      </c>
      <c r="G15" s="6" t="s">
        <v>68</v>
      </c>
      <c r="H15" s="1">
        <v>5</v>
      </c>
      <c r="I15" s="1">
        <v>5</v>
      </c>
      <c r="J15" s="10"/>
      <c r="K15" s="10"/>
    </row>
    <row r="16" spans="1:11" ht="27.5" customHeight="1" x14ac:dyDescent="0.3">
      <c r="A16" s="10"/>
      <c r="B16" s="18"/>
      <c r="C16" s="18"/>
      <c r="D16" s="11" t="s">
        <v>47</v>
      </c>
      <c r="E16" s="12"/>
      <c r="F16" s="6" t="s">
        <v>62</v>
      </c>
      <c r="G16" s="6" t="s">
        <v>62</v>
      </c>
      <c r="H16" s="1">
        <v>5</v>
      </c>
      <c r="I16" s="1">
        <v>5</v>
      </c>
      <c r="J16" s="10"/>
      <c r="K16" s="10"/>
    </row>
    <row r="17" spans="1:11" ht="27.5" customHeight="1" x14ac:dyDescent="0.3">
      <c r="A17" s="10"/>
      <c r="B17" s="18"/>
      <c r="C17" s="19"/>
      <c r="D17" s="11" t="s">
        <v>48</v>
      </c>
      <c r="E17" s="12"/>
      <c r="F17" s="6" t="s">
        <v>63</v>
      </c>
      <c r="G17" s="6" t="s">
        <v>63</v>
      </c>
      <c r="H17" s="1">
        <v>5</v>
      </c>
      <c r="I17" s="1">
        <v>5</v>
      </c>
      <c r="J17" s="10"/>
      <c r="K17" s="10"/>
    </row>
    <row r="18" spans="1:11" ht="27.5" customHeight="1" x14ac:dyDescent="0.3">
      <c r="A18" s="10"/>
      <c r="B18" s="18"/>
      <c r="C18" s="17" t="s">
        <v>19</v>
      </c>
      <c r="D18" s="11" t="s">
        <v>49</v>
      </c>
      <c r="E18" s="12"/>
      <c r="F18" s="6" t="s">
        <v>64</v>
      </c>
      <c r="G18" s="6" t="s">
        <v>64</v>
      </c>
      <c r="H18" s="1">
        <v>5</v>
      </c>
      <c r="I18" s="1">
        <v>5</v>
      </c>
      <c r="J18" s="10"/>
      <c r="K18" s="10"/>
    </row>
    <row r="19" spans="1:11" ht="27.5" customHeight="1" x14ac:dyDescent="0.3">
      <c r="A19" s="10"/>
      <c r="B19" s="18"/>
      <c r="C19" s="18"/>
      <c r="D19" s="11" t="s">
        <v>50</v>
      </c>
      <c r="E19" s="12"/>
      <c r="F19" s="6" t="s">
        <v>60</v>
      </c>
      <c r="G19" s="7" t="s">
        <v>69</v>
      </c>
      <c r="H19" s="1">
        <v>5</v>
      </c>
      <c r="I19" s="1">
        <v>5</v>
      </c>
      <c r="J19" s="10"/>
      <c r="K19" s="10"/>
    </row>
    <row r="20" spans="1:11" ht="27.5" customHeight="1" x14ac:dyDescent="0.3">
      <c r="A20" s="10"/>
      <c r="B20" s="18"/>
      <c r="C20" s="18"/>
      <c r="D20" s="11" t="s">
        <v>51</v>
      </c>
      <c r="E20" s="12"/>
      <c r="F20" s="6" t="s">
        <v>65</v>
      </c>
      <c r="G20" s="7" t="s">
        <v>70</v>
      </c>
      <c r="H20" s="1">
        <v>5</v>
      </c>
      <c r="I20" s="1">
        <v>5</v>
      </c>
      <c r="J20" s="10"/>
      <c r="K20" s="10"/>
    </row>
    <row r="21" spans="1:11" ht="27.5" customHeight="1" x14ac:dyDescent="0.3">
      <c r="A21" s="10"/>
      <c r="B21" s="18"/>
      <c r="C21" s="18"/>
      <c r="D21" s="11" t="s">
        <v>52</v>
      </c>
      <c r="E21" s="12"/>
      <c r="F21" s="6" t="s">
        <v>58</v>
      </c>
      <c r="G21" s="6" t="s">
        <v>72</v>
      </c>
      <c r="H21" s="1">
        <v>5</v>
      </c>
      <c r="I21" s="1">
        <v>5</v>
      </c>
      <c r="J21" s="10"/>
      <c r="K21" s="10"/>
    </row>
    <row r="22" spans="1:11" ht="27.5" customHeight="1" x14ac:dyDescent="0.3">
      <c r="A22" s="10"/>
      <c r="B22" s="18"/>
      <c r="C22" s="19"/>
      <c r="D22" s="11" t="s">
        <v>53</v>
      </c>
      <c r="E22" s="12"/>
      <c r="F22" s="6" t="s">
        <v>58</v>
      </c>
      <c r="G22" s="6" t="s">
        <v>72</v>
      </c>
      <c r="H22" s="1">
        <v>5</v>
      </c>
      <c r="I22" s="1">
        <v>5</v>
      </c>
      <c r="J22" s="10"/>
      <c r="K22" s="10"/>
    </row>
    <row r="23" spans="1:11" ht="27.5" customHeight="1" x14ac:dyDescent="0.3">
      <c r="A23" s="10"/>
      <c r="B23" s="18"/>
      <c r="C23" s="17" t="s">
        <v>20</v>
      </c>
      <c r="D23" s="11" t="s">
        <v>54</v>
      </c>
      <c r="E23" s="12"/>
      <c r="F23" s="6" t="s">
        <v>66</v>
      </c>
      <c r="G23" s="6" t="s">
        <v>73</v>
      </c>
      <c r="H23" s="1">
        <v>10</v>
      </c>
      <c r="I23" s="1">
        <v>10</v>
      </c>
      <c r="J23" s="10"/>
      <c r="K23" s="10"/>
    </row>
    <row r="24" spans="1:11" ht="27.5" customHeight="1" x14ac:dyDescent="0.3">
      <c r="A24" s="10"/>
      <c r="B24" s="19"/>
      <c r="C24" s="19"/>
      <c r="D24" s="11" t="s">
        <v>55</v>
      </c>
      <c r="E24" s="12"/>
      <c r="F24" s="6" t="s">
        <v>59</v>
      </c>
      <c r="G24" s="6" t="s">
        <v>72</v>
      </c>
      <c r="H24" s="1">
        <v>5</v>
      </c>
      <c r="I24" s="1">
        <v>5</v>
      </c>
      <c r="J24" s="10"/>
      <c r="K24" s="10"/>
    </row>
    <row r="25" spans="1:11" ht="27.5" customHeight="1" x14ac:dyDescent="0.3">
      <c r="A25" s="10"/>
      <c r="B25" s="17" t="s">
        <v>21</v>
      </c>
      <c r="C25" s="17" t="s">
        <v>33</v>
      </c>
      <c r="D25" s="11" t="s">
        <v>75</v>
      </c>
      <c r="E25" s="12"/>
      <c r="F25" s="6" t="s">
        <v>58</v>
      </c>
      <c r="G25" s="6" t="s">
        <v>72</v>
      </c>
      <c r="H25" s="1">
        <v>5</v>
      </c>
      <c r="I25" s="1">
        <v>4.5</v>
      </c>
      <c r="J25" s="10" t="s">
        <v>74</v>
      </c>
      <c r="K25" s="10"/>
    </row>
    <row r="26" spans="1:11" ht="27.5" customHeight="1" x14ac:dyDescent="0.3">
      <c r="A26" s="10"/>
      <c r="B26" s="18"/>
      <c r="C26" s="18"/>
      <c r="D26" s="11" t="s">
        <v>76</v>
      </c>
      <c r="E26" s="12"/>
      <c r="F26" s="6" t="s">
        <v>58</v>
      </c>
      <c r="G26" s="6" t="s">
        <v>72</v>
      </c>
      <c r="H26" s="1">
        <v>5</v>
      </c>
      <c r="I26" s="1">
        <v>4.5</v>
      </c>
      <c r="J26" s="10" t="s">
        <v>74</v>
      </c>
      <c r="K26" s="10"/>
    </row>
    <row r="27" spans="1:11" ht="27.5" customHeight="1" x14ac:dyDescent="0.3">
      <c r="A27" s="10"/>
      <c r="B27" s="18"/>
      <c r="C27" s="19"/>
      <c r="D27" s="11" t="s">
        <v>56</v>
      </c>
      <c r="E27" s="12"/>
      <c r="F27" s="6" t="s">
        <v>58</v>
      </c>
      <c r="G27" s="6" t="s">
        <v>72</v>
      </c>
      <c r="H27" s="1">
        <v>10</v>
      </c>
      <c r="I27" s="1">
        <v>9</v>
      </c>
      <c r="J27" s="10" t="s">
        <v>74</v>
      </c>
      <c r="K27" s="10"/>
    </row>
    <row r="28" spans="1:11" ht="45.5" customHeight="1" x14ac:dyDescent="0.3">
      <c r="A28" s="10"/>
      <c r="B28" s="19"/>
      <c r="C28" s="1" t="s">
        <v>22</v>
      </c>
      <c r="D28" s="11" t="s">
        <v>77</v>
      </c>
      <c r="E28" s="12"/>
      <c r="F28" s="6" t="s">
        <v>58</v>
      </c>
      <c r="G28" s="6" t="s">
        <v>72</v>
      </c>
      <c r="H28" s="1">
        <v>5</v>
      </c>
      <c r="I28" s="1">
        <v>4.5</v>
      </c>
      <c r="J28" s="10" t="s">
        <v>74</v>
      </c>
      <c r="K28" s="10"/>
    </row>
    <row r="29" spans="1:11" ht="27.5" customHeight="1" x14ac:dyDescent="0.3">
      <c r="A29" s="10"/>
      <c r="B29" s="1" t="s">
        <v>34</v>
      </c>
      <c r="C29" s="1" t="s">
        <v>23</v>
      </c>
      <c r="D29" s="11" t="s">
        <v>57</v>
      </c>
      <c r="E29" s="12"/>
      <c r="F29" s="6" t="s">
        <v>67</v>
      </c>
      <c r="G29" s="20">
        <v>0.93</v>
      </c>
      <c r="H29" s="1">
        <v>5</v>
      </c>
      <c r="I29" s="1">
        <v>5</v>
      </c>
      <c r="J29" s="10"/>
      <c r="K29" s="10"/>
    </row>
    <row r="30" spans="1:11" ht="18.5" customHeight="1" x14ac:dyDescent="0.3">
      <c r="A30" s="14" t="s">
        <v>24</v>
      </c>
      <c r="B30" s="14"/>
      <c r="C30" s="14"/>
      <c r="D30" s="14"/>
      <c r="E30" s="14"/>
      <c r="F30" s="14"/>
      <c r="G30" s="14"/>
      <c r="H30" s="2">
        <v>100</v>
      </c>
      <c r="I30" s="5">
        <f>SUM(I14:I29,K7)</f>
        <v>96.34210526315789</v>
      </c>
      <c r="J30" s="14"/>
      <c r="K30" s="14"/>
    </row>
    <row r="31" spans="1:11" ht="108.5" customHeight="1" x14ac:dyDescent="0.3">
      <c r="A31" s="13" t="s">
        <v>38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</row>
  </sheetData>
  <mergeCells count="72">
    <mergeCell ref="A3:B3"/>
    <mergeCell ref="C3:K3"/>
    <mergeCell ref="A4:B4"/>
    <mergeCell ref="C4:F4"/>
    <mergeCell ref="G4:H4"/>
    <mergeCell ref="I4:K4"/>
    <mergeCell ref="C25:C27"/>
    <mergeCell ref="B25:B28"/>
    <mergeCell ref="C23:C24"/>
    <mergeCell ref="C18:C22"/>
    <mergeCell ref="C14:C17"/>
    <mergeCell ref="B14:B24"/>
    <mergeCell ref="A5:B5"/>
    <mergeCell ref="C5:F5"/>
    <mergeCell ref="G5:H5"/>
    <mergeCell ref="A11:A12"/>
    <mergeCell ref="B11:F11"/>
    <mergeCell ref="G11:K11"/>
    <mergeCell ref="B12:F12"/>
    <mergeCell ref="G12:K12"/>
    <mergeCell ref="A6:B10"/>
    <mergeCell ref="G8:H8"/>
    <mergeCell ref="C7:D7"/>
    <mergeCell ref="G7:H7"/>
    <mergeCell ref="C6:D6"/>
    <mergeCell ref="C8:D8"/>
    <mergeCell ref="I5:K5"/>
    <mergeCell ref="G6:H6"/>
    <mergeCell ref="D13:E13"/>
    <mergeCell ref="G9:H9"/>
    <mergeCell ref="C10:D10"/>
    <mergeCell ref="G10:H10"/>
    <mergeCell ref="D17:E17"/>
    <mergeCell ref="D14:E14"/>
    <mergeCell ref="C9:D9"/>
    <mergeCell ref="D26:E26"/>
    <mergeCell ref="D27:E27"/>
    <mergeCell ref="D23:E23"/>
    <mergeCell ref="D24:E24"/>
    <mergeCell ref="D25:E25"/>
    <mergeCell ref="D29:E29"/>
    <mergeCell ref="J27:K27"/>
    <mergeCell ref="D28:E28"/>
    <mergeCell ref="J28:K28"/>
    <mergeCell ref="A31:K31"/>
    <mergeCell ref="A13:A29"/>
    <mergeCell ref="J26:K26"/>
    <mergeCell ref="J29:K29"/>
    <mergeCell ref="A30:G30"/>
    <mergeCell ref="J30:K30"/>
    <mergeCell ref="J13:K13"/>
    <mergeCell ref="J17:K17"/>
    <mergeCell ref="J18:K18"/>
    <mergeCell ref="J19:K19"/>
    <mergeCell ref="J20:K20"/>
    <mergeCell ref="J14:K14"/>
    <mergeCell ref="A1:K1"/>
    <mergeCell ref="A2:K2"/>
    <mergeCell ref="J23:K23"/>
    <mergeCell ref="J24:K24"/>
    <mergeCell ref="J25:K25"/>
    <mergeCell ref="D15:E15"/>
    <mergeCell ref="J21:K21"/>
    <mergeCell ref="D22:E22"/>
    <mergeCell ref="J22:K22"/>
    <mergeCell ref="D20:E20"/>
    <mergeCell ref="D21:E21"/>
    <mergeCell ref="D18:E18"/>
    <mergeCell ref="D19:E19"/>
    <mergeCell ref="J15:K15"/>
    <mergeCell ref="D16:E16"/>
    <mergeCell ref="J16:K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2023-05-19T06:46:08Z</dcterms:modified>
</cp:coreProperties>
</file>