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4F0C6DAD-0D5E-43A5-A917-F142FCFAA735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K7" i="1" s="1"/>
  <c r="I16" i="1" s="1"/>
</calcChain>
</file>

<file path=xl/sharedStrings.xml><?xml version="1.0" encoding="utf-8"?>
<sst xmlns="http://schemas.openxmlformats.org/spreadsheetml/2006/main" count="55" uniqueCount="48">
  <si>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</si>
  <si>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</si>
  <si>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</si>
  <si>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</si>
  <si>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</si>
  <si>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</si>
  <si>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</si>
  <si>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</si>
  <si>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</si>
  <si>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</si>
  <si>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</si>
  <si>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</si>
  <si>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</si>
  <si>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</si>
  <si>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</si>
  <si>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</si>
  <si>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</si>
  <si>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</si>
  <si>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</si>
  <si>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</si>
  <si>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</si>
  <si>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</si>
  <si>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</si>
  <si>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</si>
  <si>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</si>
  <si>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</si>
  <si>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</si>
  <si>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</si>
  <si>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</si>
  <si>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</si>
  <si>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</si>
  <si>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</si>
  <si>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</si>
  <si>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</si>
  <si>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援疆工作经费</t>
    <phoneticPr fontId="1" type="noConversion"/>
  </si>
  <si>
    <t>北京市司法局</t>
    <phoneticPr fontId="1" type="noConversion"/>
  </si>
  <si>
    <t>北京市司法局本级</t>
    <phoneticPr fontId="1" type="noConversion"/>
  </si>
  <si>
    <t>王桂芳</t>
    <phoneticPr fontId="1" type="noConversion"/>
  </si>
  <si>
    <t>为确保新疆监狱的安全和教育改造效果，2017年5月至今，司法部先后五次从各省区监狱、戒毒系统抽调优秀干警，支援新疆监狱工作。按照司法部通知，我局已选派第五批干警赴新疆开展对口支援，支援时间为1年。</t>
    <phoneticPr fontId="1" type="noConversion"/>
  </si>
  <si>
    <t>项目费用</t>
    <phoneticPr fontId="1" type="noConversion"/>
  </si>
  <si>
    <t>成本指标</t>
    <phoneticPr fontId="1" type="noConversion"/>
  </si>
  <si>
    <t>≤67.16万元</t>
    <phoneticPr fontId="1" type="noConversion"/>
  </si>
  <si>
    <t>48.93万元</t>
    <phoneticPr fontId="1" type="noConversion"/>
  </si>
  <si>
    <t>促进工作</t>
    <phoneticPr fontId="1" type="noConversion"/>
  </si>
  <si>
    <t>优良中低差</t>
    <phoneticPr fontId="1" type="noConversion"/>
  </si>
  <si>
    <t>达成年度指标</t>
    <phoneticPr fontId="1" type="noConversion"/>
  </si>
  <si>
    <t>仍有进一步提升空间</t>
    <phoneticPr fontId="1" type="noConversion"/>
  </si>
  <si>
    <t>根据司法部的相关要求，为赴新疆开展对口支援的干警发放了工作补贴，为新疆监狱的安全和教育改造效果提供了人员保障。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</si>
</sst>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0" fontId="2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17"/>
  <sheetViews>
    <sheetView tabSelected="1" zoomScale="70" zoomScaleNormal="70" workbookViewId="0">
      <selection activeCell="J8" sqref="J8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6640625" bestFit="1" customWidth="1"/>
    <col min="11" max="11" width="9.4140625" customWidth="1"/>
  </cols>
  <sheetData>
    <row r="1" spans="1:11" ht="32" customHeight="1" x14ac:dyDescent="0.3">
      <c r="A1" s="5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27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26.5" customHeight="1" x14ac:dyDescent="0.3">
      <c r="A3" s="4" t="s">
        <v>0</v>
      </c>
      <c r="B3" s="4"/>
      <c r="C3" s="4" t="s">
        <v>34</v>
      </c>
      <c r="D3" s="4"/>
      <c r="E3" s="4"/>
      <c r="F3" s="4"/>
      <c r="G3" s="4"/>
      <c r="H3" s="4"/>
      <c r="I3" s="4"/>
      <c r="J3" s="4"/>
      <c r="K3" s="4"/>
    </row>
    <row r="4" spans="1:11" ht="26.5" customHeight="1" x14ac:dyDescent="0.3">
      <c r="A4" s="4" t="s">
        <v>1</v>
      </c>
      <c r="B4" s="4"/>
      <c r="C4" s="4" t="s">
        <v>35</v>
      </c>
      <c r="D4" s="4"/>
      <c r="E4" s="4"/>
      <c r="F4" s="4"/>
      <c r="G4" s="4" t="s">
        <v>2</v>
      </c>
      <c r="H4" s="4"/>
      <c r="I4" s="4" t="s">
        <v>36</v>
      </c>
      <c r="J4" s="4"/>
      <c r="K4" s="4"/>
    </row>
    <row r="5" spans="1:11" ht="26.5" customHeight="1" x14ac:dyDescent="0.3">
      <c r="A5" s="4" t="s">
        <v>3</v>
      </c>
      <c r="B5" s="4"/>
      <c r="C5" s="4" t="s">
        <v>37</v>
      </c>
      <c r="D5" s="4"/>
      <c r="E5" s="4"/>
      <c r="F5" s="4"/>
      <c r="G5" s="4" t="s">
        <v>4</v>
      </c>
      <c r="H5" s="4"/>
      <c r="I5" s="4">
        <v>55579095</v>
      </c>
      <c r="J5" s="4"/>
      <c r="K5" s="4"/>
    </row>
    <row r="6" spans="1:11" ht="26.5" customHeight="1" x14ac:dyDescent="0.3">
      <c r="A6" s="4" t="s">
        <v>25</v>
      </c>
      <c r="B6" s="4"/>
      <c r="C6" s="4"/>
      <c r="D6" s="4"/>
      <c r="E6" s="1" t="s">
        <v>29</v>
      </c>
      <c r="F6" s="1" t="s">
        <v>30</v>
      </c>
      <c r="G6" s="4" t="s">
        <v>31</v>
      </c>
      <c r="H6" s="4"/>
      <c r="I6" s="1" t="s">
        <v>5</v>
      </c>
      <c r="J6" s="1" t="s">
        <v>6</v>
      </c>
      <c r="K6" s="1" t="s">
        <v>7</v>
      </c>
    </row>
    <row r="7" spans="1:11" ht="26.5" customHeight="1" x14ac:dyDescent="0.3">
      <c r="A7" s="4"/>
      <c r="B7" s="4"/>
      <c r="C7" s="4" t="s">
        <v>8</v>
      </c>
      <c r="D7" s="4"/>
      <c r="E7" s="1">
        <v>67.17</v>
      </c>
      <c r="F7" s="1">
        <v>67.17</v>
      </c>
      <c r="G7" s="13">
        <v>48.93</v>
      </c>
      <c r="H7" s="14"/>
      <c r="I7" s="1">
        <v>10</v>
      </c>
      <c r="J7" s="10">
        <f>G7/E7</f>
        <v>0.72845020098258151</v>
      </c>
      <c r="K7" s="11">
        <f>10*J7</f>
        <v>7.2845020098258146</v>
      </c>
    </row>
    <row r="8" spans="1:11" ht="26.5" customHeight="1" x14ac:dyDescent="0.3">
      <c r="A8" s="4"/>
      <c r="B8" s="4"/>
      <c r="C8" s="4" t="s">
        <v>26</v>
      </c>
      <c r="D8" s="4"/>
      <c r="E8" s="1">
        <v>67.17</v>
      </c>
      <c r="F8" s="1">
        <v>67.17</v>
      </c>
      <c r="G8" s="13">
        <v>48.93</v>
      </c>
      <c r="H8" s="14"/>
      <c r="I8" s="1" t="s">
        <v>9</v>
      </c>
      <c r="J8" s="1"/>
      <c r="K8" s="1" t="s">
        <v>9</v>
      </c>
    </row>
    <row r="9" spans="1:11" ht="26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26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26.5" customHeight="1" x14ac:dyDescent="0.3">
      <c r="A11" s="4" t="s">
        <v>12</v>
      </c>
      <c r="B11" s="4" t="s">
        <v>33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31" customHeight="1" x14ac:dyDescent="0.3">
      <c r="A12" s="4"/>
      <c r="B12" s="9" t="s">
        <v>38</v>
      </c>
      <c r="C12" s="9"/>
      <c r="D12" s="9"/>
      <c r="E12" s="9"/>
      <c r="F12" s="9"/>
      <c r="G12" s="9" t="s">
        <v>47</v>
      </c>
      <c r="H12" s="9"/>
      <c r="I12" s="9"/>
      <c r="J12" s="9"/>
      <c r="K12" s="9"/>
    </row>
    <row r="13" spans="1:11" ht="30.5" customHeight="1" x14ac:dyDescent="0.3">
      <c r="A13" s="4" t="s">
        <v>24</v>
      </c>
      <c r="B13" s="1" t="s">
        <v>14</v>
      </c>
      <c r="C13" s="1" t="s">
        <v>15</v>
      </c>
      <c r="D13" s="4" t="s">
        <v>16</v>
      </c>
      <c r="E13" s="4"/>
      <c r="F13" s="1" t="s">
        <v>23</v>
      </c>
      <c r="G13" s="1" t="s">
        <v>22</v>
      </c>
      <c r="H13" s="1" t="s">
        <v>5</v>
      </c>
      <c r="I13" s="1" t="s">
        <v>7</v>
      </c>
      <c r="J13" s="4" t="s">
        <v>21</v>
      </c>
      <c r="K13" s="4"/>
    </row>
    <row r="14" spans="1:11" ht="33" customHeight="1" x14ac:dyDescent="0.3">
      <c r="A14" s="4"/>
      <c r="B14" s="1" t="s">
        <v>17</v>
      </c>
      <c r="C14" s="1" t="s">
        <v>40</v>
      </c>
      <c r="D14" s="8" t="s">
        <v>39</v>
      </c>
      <c r="E14" s="8"/>
      <c r="F14" s="1" t="s">
        <v>41</v>
      </c>
      <c r="G14" s="1" t="s">
        <v>42</v>
      </c>
      <c r="H14" s="1">
        <v>70</v>
      </c>
      <c r="I14" s="1">
        <v>70</v>
      </c>
      <c r="J14" s="4"/>
      <c r="K14" s="4"/>
    </row>
    <row r="15" spans="1:11" ht="33" customHeight="1" x14ac:dyDescent="0.3">
      <c r="A15" s="4"/>
      <c r="B15" s="1" t="s">
        <v>18</v>
      </c>
      <c r="C15" s="1" t="s">
        <v>28</v>
      </c>
      <c r="D15" s="8" t="s">
        <v>43</v>
      </c>
      <c r="E15" s="8"/>
      <c r="F15" s="1" t="s">
        <v>44</v>
      </c>
      <c r="G15" s="1" t="s">
        <v>45</v>
      </c>
      <c r="H15" s="1">
        <v>20</v>
      </c>
      <c r="I15" s="1">
        <v>18</v>
      </c>
      <c r="J15" s="4" t="s">
        <v>46</v>
      </c>
      <c r="K15" s="4"/>
    </row>
    <row r="16" spans="1:11" ht="18.5" customHeight="1" x14ac:dyDescent="0.3">
      <c r="A16" s="7" t="s">
        <v>19</v>
      </c>
      <c r="B16" s="7"/>
      <c r="C16" s="7"/>
      <c r="D16" s="7"/>
      <c r="E16" s="7"/>
      <c r="F16" s="7"/>
      <c r="G16" s="7"/>
      <c r="H16" s="2">
        <v>100</v>
      </c>
      <c r="I16" s="12">
        <f>SUM(I14:I15,K7)</f>
        <v>95.284502009825815</v>
      </c>
      <c r="J16" s="7"/>
      <c r="K16" s="7"/>
    </row>
    <row r="17" spans="1:11" ht="108.5" customHeight="1" x14ac:dyDescent="0.3">
      <c r="A17" s="3" t="s">
        <v>32</v>
      </c>
      <c r="B17" s="3"/>
      <c r="C17" s="3"/>
      <c r="D17" s="3"/>
      <c r="E17" s="3"/>
      <c r="F17" s="3"/>
      <c r="G17" s="3"/>
      <c r="H17" s="3"/>
      <c r="I17" s="3"/>
      <c r="J17" s="3"/>
      <c r="K17" s="3"/>
    </row>
  </sheetData>
  <mergeCells count="38">
    <mergeCell ref="I5:K5"/>
    <mergeCell ref="G6:H6"/>
    <mergeCell ref="A3:B3"/>
    <mergeCell ref="C3:K3"/>
    <mergeCell ref="A4:B4"/>
    <mergeCell ref="C4:F4"/>
    <mergeCell ref="G4:H4"/>
    <mergeCell ref="I4:K4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4:E14"/>
    <mergeCell ref="J14:K14"/>
    <mergeCell ref="D15:E15"/>
    <mergeCell ref="J16:K16"/>
    <mergeCell ref="J13:K13"/>
    <mergeCell ref="A17:K17"/>
    <mergeCell ref="A6:B10"/>
    <mergeCell ref="A13:A15"/>
    <mergeCell ref="A1:K1"/>
    <mergeCell ref="A2:K2"/>
    <mergeCell ref="J15:K15"/>
    <mergeCell ref="A16:G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2023-05-15T02:45:31Z</dcterms:modified>
</cp:coreProperties>
</file>