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工作\2023年\4.北京市司法局\项目自评\本级\"/>
    </mc:Choice>
  </mc:AlternateContent>
  <xr:revisionPtr revIDLastSave="0" documentId="13_ncr:1_{16D0DD13-C97C-4B17-AB1C-6F543E92981A}" xr6:coauthVersionLast="47" xr6:coauthVersionMax="47" xr10:uidLastSave="{00000000-0000-0000-0000-000000000000}"/>
  <bookViews>
    <workbookView xWindow="-110" yWindow="-110" windowWidth="21820" windowHeight="14020" xr2:uid="{B6CDC7BE-CC66-4331-8CD4-918795584B6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4" i="1" l="1"/>
  <c r="J7" i="1"/>
  <c r="K7" i="1" s="1"/>
</calcChain>
</file>

<file path=xl/sharedStrings.xml><?xml version="1.0" encoding="utf-8"?>
<sst xmlns="http://schemas.openxmlformats.org/spreadsheetml/2006/main" count="87" uniqueCount="71">
  <si>
    <t>项目名称</t>
  </si>
  <si>
    <t>主管部门</t>
  </si>
  <si>
    <t>实施单位</t>
  </si>
  <si>
    <t>项目负责人</t>
  </si>
  <si>
    <t>联系电话</t>
  </si>
  <si>
    <t>分值</t>
  </si>
  <si>
    <t>执行率</t>
  </si>
  <si>
    <t>得分</t>
  </si>
  <si>
    <t>年度资金总额</t>
  </si>
  <si>
    <t>—</t>
  </si>
  <si>
    <t xml:space="preserve">      上年结转资金</t>
  </si>
  <si>
    <t xml:space="preserve">  其他资金</t>
  </si>
  <si>
    <t>年度总体目标</t>
  </si>
  <si>
    <t>实际完成情况</t>
  </si>
  <si>
    <t>一级指标</t>
  </si>
  <si>
    <t>二级指标</t>
  </si>
  <si>
    <t>产出指标</t>
  </si>
  <si>
    <t>数量指标</t>
  </si>
  <si>
    <t>质量指标</t>
  </si>
  <si>
    <t>时效指标</t>
  </si>
  <si>
    <t>效益指标</t>
  </si>
  <si>
    <t>总分</t>
  </si>
  <si>
    <t xml:space="preserve">  项目支出绩效自评表</t>
    <phoneticPr fontId="1" type="noConversion"/>
  </si>
  <si>
    <t>偏差原因分析及改进措施</t>
    <phoneticPr fontId="1" type="noConversion"/>
  </si>
  <si>
    <t>实际完成值</t>
    <phoneticPr fontId="1" type="noConversion"/>
  </si>
  <si>
    <t>年度指标值</t>
    <phoneticPr fontId="1" type="noConversion"/>
  </si>
  <si>
    <t>绩效指标</t>
    <phoneticPr fontId="1" type="noConversion"/>
  </si>
  <si>
    <t>项目资金（万元）</t>
    <phoneticPr fontId="1" type="noConversion"/>
  </si>
  <si>
    <t>其中：当年财政拨款</t>
    <phoneticPr fontId="1" type="noConversion"/>
  </si>
  <si>
    <t>（2022年度）</t>
    <phoneticPr fontId="1" type="noConversion"/>
  </si>
  <si>
    <t>社会效益指标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</si>
  <si>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</si>
  <si>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</si>
  <si>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</si>
  <si>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填报注意事项：
  1.得分一档最高不能超过该指标分值上限。
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3.请在“偏差原因分析及改进措施”中说明偏离目标、不能完成目标的原因及拟采取的措施。
  4.90（含）-100分为优、80（含）-90分为良、60（含）-80分为中、60分以下为差。</t>
    <phoneticPr fontId="1" type="noConversion"/>
  </si>
  <si>
    <t>预期目标</t>
    <phoneticPr fontId="1" type="noConversion"/>
  </si>
  <si>
    <t>法治文化建设</t>
    <phoneticPr fontId="1" type="noConversion"/>
  </si>
  <si>
    <t>王超军</t>
    <phoneticPr fontId="1" type="noConversion"/>
  </si>
  <si>
    <t>北京市司法局</t>
    <phoneticPr fontId="1" type="noConversion"/>
  </si>
  <si>
    <t>北京市司法局本级</t>
    <phoneticPr fontId="1" type="noConversion"/>
  </si>
  <si>
    <t>年度目标：通过印发各类宣传品、与各类媒体合作、开展各类主题宣传活动等，宣传普及法律法规相关知识，提高市民法律素质，增强市民法律意识，营造社会群众尊重法律、崇尚法治的良好氛围，保证社会和谐安定</t>
    <phoneticPr fontId="1" type="noConversion"/>
  </si>
  <si>
    <t>印制产品的清晰度、可用性</t>
  </si>
  <si>
    <t>印制市委全面依法治市委员会守法普法协调小组文件</t>
    <phoneticPr fontId="7" type="noConversion"/>
  </si>
  <si>
    <t>项目费用</t>
  </si>
  <si>
    <t>促进工作</t>
  </si>
  <si>
    <t>化解社会矛盾，维护社会稳定和法治建设</t>
  </si>
  <si>
    <t>促进社会尊法学法守法用法氛围形成</t>
  </si>
  <si>
    <t>印制产品使用者、咨询活动对象满意度</t>
  </si>
  <si>
    <t>优良中低差</t>
  </si>
  <si>
    <t>2个</t>
    <phoneticPr fontId="1" type="noConversion"/>
  </si>
  <si>
    <t>100场次</t>
    <phoneticPr fontId="1" type="noConversion"/>
  </si>
  <si>
    <t>优良中低差</t>
    <phoneticPr fontId="1" type="noConversion"/>
  </si>
  <si>
    <t>8期</t>
    <phoneticPr fontId="1" type="noConversion"/>
  </si>
  <si>
    <t>≤77.8775万元</t>
    <phoneticPr fontId="1" type="noConversion"/>
  </si>
  <si>
    <t>≥90%</t>
    <phoneticPr fontId="1" type="noConversion"/>
  </si>
  <si>
    <t>8期</t>
    <phoneticPr fontId="7" type="noConversion"/>
  </si>
  <si>
    <t>可持续影响指标</t>
    <phoneticPr fontId="1" type="noConversion"/>
  </si>
  <si>
    <t>满意度指标</t>
  </si>
  <si>
    <t>服务对象满意度指标</t>
  </si>
  <si>
    <t>达成年度指标</t>
    <phoneticPr fontId="7" type="noConversion"/>
  </si>
  <si>
    <t>73.86万元</t>
    <phoneticPr fontId="1" type="noConversion"/>
  </si>
  <si>
    <t>三级指标</t>
    <phoneticPr fontId="1" type="noConversion"/>
  </si>
  <si>
    <t>仍有进一步提升空间</t>
    <phoneticPr fontId="1" type="noConversion"/>
  </si>
  <si>
    <t>地铁法治宣传教育基地普法展示活动覆盖站区数量</t>
    <phoneticPr fontId="1" type="noConversion"/>
  </si>
  <si>
    <t>开展日常法律咨询活动及专场法律咨询活动</t>
    <phoneticPr fontId="1" type="noConversion"/>
  </si>
  <si>
    <t>向社会提供“一网一线”免费法律咨询和服务</t>
    <phoneticPr fontId="1" type="noConversion"/>
  </si>
  <si>
    <t>通过开展地铁法治宣传教育基地普法展示活动、开展日常法律咨询活动及专场法律咨询活动、向社会提供“一网一线”免费法律咨询和服务、印发各类宣传品等，宣传普及了法律法规相关知识，提高了市民法律素质，增强了市民法律意识，营造了社会群众尊重法律、崇尚法治的良好氛围，保证了社会和谐安定</t>
    <phoneticPr fontId="1" type="noConversion"/>
  </si>
  <si>
    <t>7天</t>
    <phoneticPr fontId="1" type="noConversion"/>
  </si>
  <si>
    <t>7天</t>
    <phoneticPr fontId="7" type="noConversion"/>
  </si>
  <si>
    <t>成本指标</t>
    <phoneticPr fontId="1" type="noConversion"/>
  </si>
  <si>
    <t>经济成本指标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</si>
</sst>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0"/>
      <color theme="1"/>
      <name val="宋体"/>
      <family val="3"/>
      <charset val="134"/>
    </font>
    <font>
      <sz val="10"/>
      <color rgb="FF000000"/>
      <name val="宋体"/>
      <family val="3"/>
      <charset val="134"/>
    </font>
    <font>
      <sz val="14"/>
      <color theme="1"/>
      <name val="方正小标宋简体"/>
      <family val="4"/>
      <charset val="134"/>
    </font>
    <font>
      <sz val="12"/>
      <color theme="1"/>
      <name val="宋体"/>
      <family val="3"/>
      <charset val="134"/>
    </font>
    <font>
      <sz val="11"/>
      <color theme="1"/>
      <name val="等线"/>
      <family val="2"/>
      <charset val="134"/>
      <scheme val="minor"/>
    </font>
    <font>
      <sz val="9"/>
      <name val="宋体"/>
      <family val="3"/>
      <charset val="134"/>
    </font>
    <font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6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10" fontId="2" fillId="0" borderId="1" xfId="1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9" fontId="8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top" wrapText="1"/>
    </xf>
    <xf numFmtId="2" fontId="2" fillId="0" borderId="1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EFA091-7DE2-40E6-A5BE-0B914F532DE2}">
  <dimension ref="A1:K25"/>
  <sheetViews>
    <sheetView tabSelected="1" topLeftCell="A16" workbookViewId="0">
      <selection activeCell="J23" sqref="J23:K23"/>
    </sheetView>
  </sheetViews>
  <sheetFormatPr defaultRowHeight="14" x14ac:dyDescent="0.3"/>
  <cols>
    <col min="1" max="1" width="5.33203125" customWidth="1"/>
    <col min="5" max="5" width="11.83203125" customWidth="1"/>
    <col min="6" max="6" width="10.75" customWidth="1"/>
    <col min="7" max="7" width="9.58203125" customWidth="1"/>
    <col min="10" max="10" width="10.4140625" bestFit="1" customWidth="1"/>
    <col min="11" max="11" width="9.83203125" customWidth="1"/>
  </cols>
  <sheetData>
    <row r="1" spans="1:11" ht="32" customHeight="1" x14ac:dyDescent="0.3">
      <c r="A1" s="11" t="s">
        <v>22</v>
      </c>
      <c r="B1" s="11"/>
      <c r="C1" s="11"/>
      <c r="D1" s="11"/>
      <c r="E1" s="11"/>
      <c r="F1" s="11"/>
      <c r="G1" s="11"/>
      <c r="H1" s="11"/>
      <c r="I1" s="11"/>
      <c r="J1" s="11"/>
      <c r="K1" s="11"/>
    </row>
    <row r="2" spans="1:11" ht="24" customHeight="1" x14ac:dyDescent="0.3">
      <c r="A2" s="12" t="s">
        <v>29</v>
      </c>
      <c r="B2" s="12"/>
      <c r="C2" s="12"/>
      <c r="D2" s="12"/>
      <c r="E2" s="12"/>
      <c r="F2" s="12"/>
      <c r="G2" s="12"/>
      <c r="H2" s="12"/>
      <c r="I2" s="12"/>
      <c r="J2" s="12"/>
      <c r="K2" s="12"/>
    </row>
    <row r="3" spans="1:11" ht="18.5" customHeight="1" x14ac:dyDescent="0.3">
      <c r="A3" s="10" t="s">
        <v>0</v>
      </c>
      <c r="B3" s="10"/>
      <c r="C3" s="10" t="s">
        <v>36</v>
      </c>
      <c r="D3" s="10"/>
      <c r="E3" s="10"/>
      <c r="F3" s="10"/>
      <c r="G3" s="10"/>
      <c r="H3" s="10"/>
      <c r="I3" s="10"/>
      <c r="J3" s="10"/>
      <c r="K3" s="10"/>
    </row>
    <row r="4" spans="1:11" ht="18.5" customHeight="1" x14ac:dyDescent="0.3">
      <c r="A4" s="10" t="s">
        <v>1</v>
      </c>
      <c r="B4" s="10"/>
      <c r="C4" s="10" t="s">
        <v>38</v>
      </c>
      <c r="D4" s="10"/>
      <c r="E4" s="10"/>
      <c r="F4" s="10"/>
      <c r="G4" s="10" t="s">
        <v>2</v>
      </c>
      <c r="H4" s="10"/>
      <c r="I4" s="10" t="s">
        <v>39</v>
      </c>
      <c r="J4" s="10"/>
      <c r="K4" s="10"/>
    </row>
    <row r="5" spans="1:11" ht="18.5" customHeight="1" x14ac:dyDescent="0.3">
      <c r="A5" s="10" t="s">
        <v>3</v>
      </c>
      <c r="B5" s="10"/>
      <c r="C5" s="10" t="s">
        <v>37</v>
      </c>
      <c r="D5" s="10"/>
      <c r="E5" s="10"/>
      <c r="F5" s="10"/>
      <c r="G5" s="10" t="s">
        <v>4</v>
      </c>
      <c r="H5" s="10"/>
      <c r="I5" s="10">
        <v>55579050</v>
      </c>
      <c r="J5" s="10"/>
      <c r="K5" s="10"/>
    </row>
    <row r="6" spans="1:11" ht="18.5" customHeight="1" x14ac:dyDescent="0.3">
      <c r="A6" s="10" t="s">
        <v>27</v>
      </c>
      <c r="B6" s="10"/>
      <c r="C6" s="10"/>
      <c r="D6" s="10"/>
      <c r="E6" s="1" t="s">
        <v>31</v>
      </c>
      <c r="F6" s="1" t="s">
        <v>32</v>
      </c>
      <c r="G6" s="10" t="s">
        <v>33</v>
      </c>
      <c r="H6" s="10"/>
      <c r="I6" s="1" t="s">
        <v>5</v>
      </c>
      <c r="J6" s="1" t="s">
        <v>6</v>
      </c>
      <c r="K6" s="1" t="s">
        <v>7</v>
      </c>
    </row>
    <row r="7" spans="1:11" ht="18.5" customHeight="1" x14ac:dyDescent="0.3">
      <c r="A7" s="10"/>
      <c r="B7" s="10"/>
      <c r="C7" s="10" t="s">
        <v>8</v>
      </c>
      <c r="D7" s="10"/>
      <c r="E7" s="3">
        <v>77.877499999999998</v>
      </c>
      <c r="F7" s="3">
        <v>77.877499999999998</v>
      </c>
      <c r="G7" s="17">
        <v>73.857759999999999</v>
      </c>
      <c r="H7" s="17"/>
      <c r="I7" s="1">
        <v>10</v>
      </c>
      <c r="J7" s="4">
        <f>G7/F7</f>
        <v>0.94838380790343813</v>
      </c>
      <c r="K7" s="3">
        <f>I7*J7</f>
        <v>9.4838380790343813</v>
      </c>
    </row>
    <row r="8" spans="1:11" ht="18.5" customHeight="1" x14ac:dyDescent="0.3">
      <c r="A8" s="10"/>
      <c r="B8" s="10"/>
      <c r="C8" s="10" t="s">
        <v>28</v>
      </c>
      <c r="D8" s="10"/>
      <c r="E8" s="3">
        <v>77.877499999999998</v>
      </c>
      <c r="F8" s="3">
        <v>77.877499999999998</v>
      </c>
      <c r="G8" s="17">
        <v>73.857759999999999</v>
      </c>
      <c r="H8" s="17"/>
      <c r="I8" s="1" t="s">
        <v>9</v>
      </c>
      <c r="J8" s="1"/>
      <c r="K8" s="1" t="s">
        <v>9</v>
      </c>
    </row>
    <row r="9" spans="1:11" ht="18.5" customHeight="1" x14ac:dyDescent="0.3">
      <c r="A9" s="10"/>
      <c r="B9" s="10"/>
      <c r="C9" s="10" t="s">
        <v>10</v>
      </c>
      <c r="D9" s="10"/>
      <c r="E9" s="1"/>
      <c r="F9" s="1"/>
      <c r="G9" s="10"/>
      <c r="H9" s="10"/>
      <c r="I9" s="1" t="s">
        <v>9</v>
      </c>
      <c r="J9" s="1"/>
      <c r="K9" s="1" t="s">
        <v>9</v>
      </c>
    </row>
    <row r="10" spans="1:11" ht="18.5" customHeight="1" x14ac:dyDescent="0.3">
      <c r="A10" s="10"/>
      <c r="B10" s="10"/>
      <c r="C10" s="10" t="s">
        <v>11</v>
      </c>
      <c r="D10" s="10"/>
      <c r="E10" s="1"/>
      <c r="F10" s="1"/>
      <c r="G10" s="10"/>
      <c r="H10" s="10"/>
      <c r="I10" s="1" t="s">
        <v>9</v>
      </c>
      <c r="J10" s="1"/>
      <c r="K10" s="1" t="s">
        <v>9</v>
      </c>
    </row>
    <row r="11" spans="1:11" ht="18.5" customHeight="1" x14ac:dyDescent="0.3">
      <c r="A11" s="10" t="s">
        <v>12</v>
      </c>
      <c r="B11" s="10" t="s">
        <v>35</v>
      </c>
      <c r="C11" s="10"/>
      <c r="D11" s="10"/>
      <c r="E11" s="10"/>
      <c r="F11" s="10"/>
      <c r="G11" s="10" t="s">
        <v>13</v>
      </c>
      <c r="H11" s="10"/>
      <c r="I11" s="10"/>
      <c r="J11" s="10"/>
      <c r="K11" s="10"/>
    </row>
    <row r="12" spans="1:11" ht="100.5" customHeight="1" x14ac:dyDescent="0.3">
      <c r="A12" s="10"/>
      <c r="B12" s="16" t="s">
        <v>40</v>
      </c>
      <c r="C12" s="16"/>
      <c r="D12" s="16"/>
      <c r="E12" s="16"/>
      <c r="F12" s="16"/>
      <c r="G12" s="16" t="s">
        <v>66</v>
      </c>
      <c r="H12" s="16"/>
      <c r="I12" s="16"/>
      <c r="J12" s="16"/>
      <c r="K12" s="16"/>
    </row>
    <row r="13" spans="1:11" ht="30.5" customHeight="1" x14ac:dyDescent="0.3">
      <c r="A13" s="10" t="s">
        <v>26</v>
      </c>
      <c r="B13" s="1" t="s">
        <v>14</v>
      </c>
      <c r="C13" s="1" t="s">
        <v>15</v>
      </c>
      <c r="D13" s="10" t="s">
        <v>61</v>
      </c>
      <c r="E13" s="10"/>
      <c r="F13" s="1" t="s">
        <v>25</v>
      </c>
      <c r="G13" s="1" t="s">
        <v>24</v>
      </c>
      <c r="H13" s="1" t="s">
        <v>5</v>
      </c>
      <c r="I13" s="1" t="s">
        <v>7</v>
      </c>
      <c r="J13" s="10" t="s">
        <v>23</v>
      </c>
      <c r="K13" s="10"/>
    </row>
    <row r="14" spans="1:11" ht="30.5" customHeight="1" x14ac:dyDescent="0.3">
      <c r="A14" s="10"/>
      <c r="B14" s="21" t="s">
        <v>69</v>
      </c>
      <c r="C14" s="5" t="s">
        <v>70</v>
      </c>
      <c r="D14" s="14" t="s">
        <v>43</v>
      </c>
      <c r="E14" s="15"/>
      <c r="F14" s="5" t="s">
        <v>53</v>
      </c>
      <c r="G14" s="7" t="s">
        <v>60</v>
      </c>
      <c r="H14" s="5">
        <v>10</v>
      </c>
      <c r="I14" s="5">
        <v>10</v>
      </c>
      <c r="J14" s="22"/>
      <c r="K14" s="23"/>
    </row>
    <row r="15" spans="1:11" ht="31.5" customHeight="1" x14ac:dyDescent="0.3">
      <c r="A15" s="10"/>
      <c r="B15" s="18" t="s">
        <v>16</v>
      </c>
      <c r="C15" s="18" t="s">
        <v>17</v>
      </c>
      <c r="D15" s="14" t="s">
        <v>63</v>
      </c>
      <c r="E15" s="15"/>
      <c r="F15" s="5" t="s">
        <v>49</v>
      </c>
      <c r="G15" s="5" t="s">
        <v>49</v>
      </c>
      <c r="H15" s="5">
        <v>10</v>
      </c>
      <c r="I15" s="5">
        <v>10</v>
      </c>
      <c r="J15" s="10"/>
      <c r="K15" s="10"/>
    </row>
    <row r="16" spans="1:11" ht="31.5" customHeight="1" x14ac:dyDescent="0.3">
      <c r="A16" s="10"/>
      <c r="B16" s="20"/>
      <c r="C16" s="19"/>
      <c r="D16" s="14" t="s">
        <v>64</v>
      </c>
      <c r="E16" s="15"/>
      <c r="F16" s="5" t="s">
        <v>50</v>
      </c>
      <c r="G16" s="5" t="s">
        <v>50</v>
      </c>
      <c r="H16" s="5">
        <v>10</v>
      </c>
      <c r="I16" s="5">
        <v>10</v>
      </c>
      <c r="J16" s="10"/>
      <c r="K16" s="10"/>
    </row>
    <row r="17" spans="1:11" ht="31.5" customHeight="1" x14ac:dyDescent="0.3">
      <c r="A17" s="10"/>
      <c r="B17" s="20"/>
      <c r="C17" s="5" t="s">
        <v>18</v>
      </c>
      <c r="D17" s="14" t="s">
        <v>41</v>
      </c>
      <c r="E17" s="15"/>
      <c r="F17" s="5" t="s">
        <v>51</v>
      </c>
      <c r="G17" s="5" t="s">
        <v>59</v>
      </c>
      <c r="H17" s="5">
        <v>10</v>
      </c>
      <c r="I17" s="5">
        <v>10</v>
      </c>
      <c r="J17" s="10"/>
      <c r="K17" s="10"/>
    </row>
    <row r="18" spans="1:11" ht="31.5" customHeight="1" x14ac:dyDescent="0.3">
      <c r="A18" s="10"/>
      <c r="B18" s="20"/>
      <c r="C18" s="18" t="s">
        <v>19</v>
      </c>
      <c r="D18" s="14" t="s">
        <v>65</v>
      </c>
      <c r="E18" s="15"/>
      <c r="F18" s="5" t="s">
        <v>67</v>
      </c>
      <c r="G18" s="5" t="s">
        <v>68</v>
      </c>
      <c r="H18" s="5">
        <v>5</v>
      </c>
      <c r="I18" s="5">
        <v>5</v>
      </c>
      <c r="J18" s="10"/>
      <c r="K18" s="10"/>
    </row>
    <row r="19" spans="1:11" ht="48.5" customHeight="1" x14ac:dyDescent="0.3">
      <c r="A19" s="10"/>
      <c r="B19" s="20"/>
      <c r="C19" s="19"/>
      <c r="D19" s="14" t="s">
        <v>42</v>
      </c>
      <c r="E19" s="15"/>
      <c r="F19" s="5" t="s">
        <v>52</v>
      </c>
      <c r="G19" s="5" t="s">
        <v>55</v>
      </c>
      <c r="H19" s="5">
        <v>5</v>
      </c>
      <c r="I19" s="5">
        <v>5</v>
      </c>
      <c r="J19" s="10"/>
      <c r="K19" s="10"/>
    </row>
    <row r="20" spans="1:11" ht="31.5" customHeight="1" x14ac:dyDescent="0.3">
      <c r="A20" s="10"/>
      <c r="B20" s="18" t="s">
        <v>20</v>
      </c>
      <c r="C20" s="18" t="s">
        <v>30</v>
      </c>
      <c r="D20" s="14" t="s">
        <v>44</v>
      </c>
      <c r="E20" s="15"/>
      <c r="F20" s="5" t="s">
        <v>48</v>
      </c>
      <c r="G20" s="5" t="s">
        <v>59</v>
      </c>
      <c r="H20" s="5">
        <v>10</v>
      </c>
      <c r="I20" s="5">
        <v>9</v>
      </c>
      <c r="J20" s="10" t="s">
        <v>62</v>
      </c>
      <c r="K20" s="10"/>
    </row>
    <row r="21" spans="1:11" ht="31.5" customHeight="1" x14ac:dyDescent="0.3">
      <c r="A21" s="10"/>
      <c r="B21" s="20"/>
      <c r="C21" s="19"/>
      <c r="D21" s="14" t="s">
        <v>45</v>
      </c>
      <c r="E21" s="15"/>
      <c r="F21" s="5" t="s">
        <v>48</v>
      </c>
      <c r="G21" s="5" t="s">
        <v>59</v>
      </c>
      <c r="H21" s="5">
        <v>10</v>
      </c>
      <c r="I21" s="5">
        <v>9</v>
      </c>
      <c r="J21" s="10" t="s">
        <v>62</v>
      </c>
      <c r="K21" s="10"/>
    </row>
    <row r="22" spans="1:11" ht="31.5" customHeight="1" x14ac:dyDescent="0.3">
      <c r="A22" s="10"/>
      <c r="B22" s="19"/>
      <c r="C22" s="5" t="s">
        <v>56</v>
      </c>
      <c r="D22" s="14" t="s">
        <v>46</v>
      </c>
      <c r="E22" s="15"/>
      <c r="F22" s="5" t="s">
        <v>48</v>
      </c>
      <c r="G22" s="5" t="s">
        <v>59</v>
      </c>
      <c r="H22" s="5">
        <v>10</v>
      </c>
      <c r="I22" s="5">
        <v>9</v>
      </c>
      <c r="J22" s="10" t="s">
        <v>62</v>
      </c>
      <c r="K22" s="10"/>
    </row>
    <row r="23" spans="1:11" ht="41.5" customHeight="1" x14ac:dyDescent="0.3">
      <c r="A23" s="10"/>
      <c r="B23" s="5" t="s">
        <v>57</v>
      </c>
      <c r="C23" s="5" t="s">
        <v>58</v>
      </c>
      <c r="D23" s="14" t="s">
        <v>47</v>
      </c>
      <c r="E23" s="15"/>
      <c r="F23" s="5" t="s">
        <v>54</v>
      </c>
      <c r="G23" s="6">
        <v>0.95</v>
      </c>
      <c r="H23" s="5">
        <v>10</v>
      </c>
      <c r="I23" s="5">
        <v>10</v>
      </c>
      <c r="J23" s="10"/>
      <c r="K23" s="10"/>
    </row>
    <row r="24" spans="1:11" ht="18.5" customHeight="1" x14ac:dyDescent="0.3">
      <c r="A24" s="13" t="s">
        <v>21</v>
      </c>
      <c r="B24" s="13"/>
      <c r="C24" s="13"/>
      <c r="D24" s="13"/>
      <c r="E24" s="13"/>
      <c r="F24" s="13"/>
      <c r="G24" s="13"/>
      <c r="H24" s="2">
        <v>100</v>
      </c>
      <c r="I24" s="8">
        <f>SUM(I14:I23,K7)</f>
        <v>96.483838079034385</v>
      </c>
      <c r="J24" s="13"/>
      <c r="K24" s="13"/>
    </row>
    <row r="25" spans="1:11" ht="108.5" customHeight="1" x14ac:dyDescent="0.3">
      <c r="A25" s="9" t="s">
        <v>34</v>
      </c>
      <c r="B25" s="9"/>
      <c r="C25" s="9"/>
      <c r="D25" s="9"/>
      <c r="E25" s="9"/>
      <c r="F25" s="9"/>
      <c r="G25" s="9"/>
      <c r="H25" s="9"/>
      <c r="I25" s="9"/>
      <c r="J25" s="9"/>
      <c r="K25" s="9"/>
    </row>
  </sheetData>
  <mergeCells count="59">
    <mergeCell ref="A3:B3"/>
    <mergeCell ref="C3:K3"/>
    <mergeCell ref="A4:B4"/>
    <mergeCell ref="C4:F4"/>
    <mergeCell ref="G4:H4"/>
    <mergeCell ref="I4:K4"/>
    <mergeCell ref="C18:C19"/>
    <mergeCell ref="B15:B19"/>
    <mergeCell ref="B20:B22"/>
    <mergeCell ref="C20:C21"/>
    <mergeCell ref="D18:E18"/>
    <mergeCell ref="D19:E19"/>
    <mergeCell ref="A5:B5"/>
    <mergeCell ref="C5:F5"/>
    <mergeCell ref="G5:H5"/>
    <mergeCell ref="A11:A12"/>
    <mergeCell ref="B11:F11"/>
    <mergeCell ref="G11:K11"/>
    <mergeCell ref="B12:F12"/>
    <mergeCell ref="G12:K12"/>
    <mergeCell ref="G8:H8"/>
    <mergeCell ref="C7:D7"/>
    <mergeCell ref="G7:H7"/>
    <mergeCell ref="C6:D6"/>
    <mergeCell ref="C8:D8"/>
    <mergeCell ref="I5:K5"/>
    <mergeCell ref="G6:H6"/>
    <mergeCell ref="D15:E15"/>
    <mergeCell ref="J15:K15"/>
    <mergeCell ref="D16:E16"/>
    <mergeCell ref="D13:E13"/>
    <mergeCell ref="G9:H9"/>
    <mergeCell ref="C10:D10"/>
    <mergeCell ref="G10:H10"/>
    <mergeCell ref="C9:D9"/>
    <mergeCell ref="C15:C16"/>
    <mergeCell ref="D14:E14"/>
    <mergeCell ref="J14:K14"/>
    <mergeCell ref="J21:K21"/>
    <mergeCell ref="J22:K22"/>
    <mergeCell ref="J16:K16"/>
    <mergeCell ref="J17:K17"/>
    <mergeCell ref="D17:E17"/>
    <mergeCell ref="D20:E20"/>
    <mergeCell ref="A25:K25"/>
    <mergeCell ref="A6:B10"/>
    <mergeCell ref="A13:A23"/>
    <mergeCell ref="A1:K1"/>
    <mergeCell ref="A2:K2"/>
    <mergeCell ref="J23:K23"/>
    <mergeCell ref="A24:G24"/>
    <mergeCell ref="J24:K24"/>
    <mergeCell ref="J13:K13"/>
    <mergeCell ref="J18:K18"/>
    <mergeCell ref="J19:K19"/>
    <mergeCell ref="J20:K20"/>
    <mergeCell ref="D23:E23"/>
    <mergeCell ref="D21:E21"/>
    <mergeCell ref="D22:E22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Chen</cp:lastModifiedBy>
  <dcterms:created xsi:type="dcterms:W3CDTF">2023-04-16T13:26:38Z</dcterms:created>
  <dcterms:modified xsi:type="dcterms:W3CDTF">2023-05-18T10:37:02Z</dcterms:modified>
</cp:coreProperties>
</file>