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D:\工作\2023年\4.北京市司法局\项目自评\二级单位\法援中心\"/>
    </mc:Choice>
  </mc:AlternateContent>
  <xr:revisionPtr revIDLastSave="0" documentId="13_ncr:1_{07F14002-842D-4152-9F28-650033D18CB7}" xr6:coauthVersionLast="47" xr6:coauthVersionMax="47" xr10:uidLastSave="{00000000-0000-0000-0000-000000000000}"/>
  <bookViews>
    <workbookView xWindow="-110" yWindow="-110" windowWidth="21820" windowHeight="14020" xr2:uid="{00000000-000D-0000-FFFF-FFFF00000000}"/>
  </bookViews>
  <sheets>
    <sheet name="Sheet1" sheetId="1" r:id="rId1"/>
  </sheets>
  <calcPr calcId="191029"/>
</workbook>
</file>

<file path=xl/calcChain.xml><?xml version="1.0" encoding="utf-8"?>
<calcChain xmlns="http://schemas.openxmlformats.org/spreadsheetml/2006/main">
  <c r="H21" i="1" l="1"/>
  <c r="J7" i="1"/>
  <c r="I21" i="1"/>
  <c r="I14" i="1"/>
</calcChain>
</file>

<file path=xl/sharedStrings.xml><?xml version="1.0" encoding="utf-8"?>
<sst xmlns="http://schemas.openxmlformats.org/spreadsheetml/2006/main" count="75" uniqueCount="64">
  <si>
    <t xml:space="preserve">  项目支出绩效自评表</t>
  </si>
  <si>
    <t>（2022年度）</t>
  </si>
  <si>
    <t>项目名称</t>
  </si>
  <si>
    <t>公服平台后勤保障</t>
  </si>
  <si>
    <t>主管部门</t>
  </si>
  <si>
    <t>北京市司法局</t>
  </si>
  <si>
    <t>实施单位</t>
  </si>
  <si>
    <t>北京市法律援助中心</t>
  </si>
  <si>
    <t>项目负责人</t>
  </si>
  <si>
    <t>赵明明</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</si>
  <si>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</si>
  <si>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</si>
  <si>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</si>
  <si>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</si>
  <si>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</si>
  <si>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</si>
  <si>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</si>
  <si>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</si>
  <si>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</si>
  <si>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</si>
  <si>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</si>
  <si>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</si>
  <si>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</si>
  <si>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</si>
  <si>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</si>
  <si>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</si>
  <si>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公服平台值班律师、辅助管理人员等公共法律服务人员中午休息用餐时间较短，需要轮流就餐，同时为避免外出就餐引发疫情防控风险，拟安排以上人员中午在市公共法律服务中心食堂就餐，以保证市公共法律服务中心正常运行，实现12348热线平台7*8小时服务。</t>
  </si>
  <si>
    <t>为确保公共法律服务平台服务效果，同时为避免外出就餐引发疫情防控风险，因公共法律服务平台值班律师和辅助管理人员等公共法律服务人员中午休息用餐时间较短，且需要轮流就餐，市法援中心安排以上人员中午在市公共法律服务中心食堂就餐，保证了热线平台和网络平台服务群众全天不停歇，有效保障了市公共法律服务中心正常运行，为群众提供了优质高效法律服务。</t>
  </si>
  <si>
    <t>绩效指标</t>
  </si>
  <si>
    <t>一级指标</t>
  </si>
  <si>
    <t>二级指标</t>
  </si>
  <si>
    <t>三级指标</t>
  </si>
  <si>
    <t>年度指标值</t>
  </si>
  <si>
    <t>实际完成值</t>
  </si>
  <si>
    <t>偏差原因分析及改进措施</t>
  </si>
  <si>
    <t>产出指标</t>
  </si>
  <si>
    <t>数量指标</t>
  </si>
  <si>
    <t>保障公服平台值班律师、辅助管理人员数量</t>
  </si>
  <si>
    <t>≥100人</t>
  </si>
  <si>
    <t>每天91人</t>
  </si>
  <si>
    <t>因疫情原因部分日期值班律师及辅助人员到岗率降低</t>
  </si>
  <si>
    <t>质量指标</t>
  </si>
  <si>
    <t>公服平台值班律师、辅助管理人员用餐应保尽保率</t>
  </si>
  <si>
    <t>≥99%</t>
  </si>
  <si>
    <t>时效指标</t>
  </si>
  <si>
    <t>公服平台值班律师、辅助管理人员用餐保障时长</t>
  </si>
  <si>
    <t>1年</t>
  </si>
  <si>
    <t>成本指标</t>
  </si>
  <si>
    <t>项目预算控制数</t>
  </si>
  <si>
    <t>≤84</t>
  </si>
  <si>
    <t>效益指标</t>
  </si>
  <si>
    <t>社会效益指标</t>
  </si>
  <si>
    <t>保证市公共法律服务中心正常运行</t>
  </si>
  <si>
    <t>优良中低差</t>
  </si>
  <si>
    <t>达成年度指标</t>
  </si>
  <si>
    <t>仍有进一步提升空间</t>
  </si>
  <si>
    <t>可持续影响指标</t>
  </si>
  <si>
    <t>12348热线平台7*8小时提供服务</t>
  </si>
  <si>
    <t>满意度指标</t>
  </si>
  <si>
    <t>服务对象满意度标</t>
  </si>
  <si>
    <t>公服平台值班律师、辅助管理人员满意度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</si>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</sst>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等线"/>
      <charset val="134"/>
      <scheme val="minor"/>
    </font>
    <font>
      <sz val="11"/>
      <name val="等线"/>
      <family val="3"/>
      <charset val="134"/>
      <scheme val="minor"/>
    </font>
    <font>
      <sz val="14"/>
      <name val="方正小标宋简体"/>
      <family val="4"/>
      <charset val="134"/>
    </font>
    <font>
      <sz val="12"/>
      <name val="宋体"/>
      <family val="3"/>
      <charset val="134"/>
    </font>
    <font>
      <sz val="1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style="thin">
        <color auto="1"/>
      </top>
      <bottom/>
      <diagonal/>
    </border>
  </borders>
  <cellStyleXfs count="2">
    <xf numFmtId="0" fontId="0" fillId="0" borderId="0">
      <alignment vertical="center"/>
    </xf>
    <xf numFmtId="9" fontId="5" fillId="0" borderId="0" applyFont="0" applyFill="0" applyBorder="0" applyAlignment="0" applyProtection="0">
      <alignment vertical="center"/>
    </xf>
  </cellStyleXfs>
  <cellXfs count="15">
    <xf numFmtId="0" fontId="0" fillId="0" borderId="0" xfId="0">
      <alignment vertical="center"/>
    </xf>
    <xf numFmtId="0" fontId="1" fillId="0" borderId="0" xfId="0" applyFont="1">
      <alignment vertical="center"/>
    </xf>
    <xf numFmtId="0" fontId="4"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top"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2"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10" fontId="4" fillId="0" borderId="1" xfId="1" applyNumberFormat="1" applyFont="1" applyBorder="1" applyAlignment="1">
      <alignment horizontal="center" vertical="center" wrapText="1"/>
    </xf>
    <xf numFmtId="0" fontId="4" fillId="0" borderId="1" xfId="0" applyFont="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2"/>
  <sheetViews>
    <sheetView tabSelected="1" topLeftCell="A12" workbookViewId="0">
      <selection activeCell="H17" sqref="H17"/>
    </sheetView>
  </sheetViews>
  <sheetFormatPr defaultColWidth="9" defaultRowHeight="14" x14ac:dyDescent="0.3"/>
  <cols>
    <col min="1" max="1" width="5.33203125" style="1" customWidth="1"/>
    <col min="2" max="4" width="9" style="1"/>
    <col min="5" max="5" width="11.83203125" style="1" customWidth="1"/>
    <col min="6" max="6" width="10.75" style="1" customWidth="1"/>
    <col min="7" max="7" width="11.5" style="1" customWidth="1"/>
    <col min="8" max="9" width="9" style="1"/>
    <col min="10" max="10" width="11.08203125" style="1"/>
    <col min="11" max="16384" width="9" style="1"/>
  </cols>
  <sheetData>
    <row r="1" spans="1:11" ht="32" customHeight="1" x14ac:dyDescent="0.3">
      <c r="A1" s="5" t="s">
        <v>0</v>
      </c>
      <c r="B1" s="5"/>
      <c r="C1" s="5"/>
      <c r="D1" s="5"/>
      <c r="E1" s="5"/>
      <c r="F1" s="5"/>
      <c r="G1" s="5"/>
      <c r="H1" s="5"/>
      <c r="I1" s="5"/>
      <c r="J1" s="5"/>
      <c r="K1" s="5"/>
    </row>
    <row r="2" spans="1:11" ht="24" customHeight="1" x14ac:dyDescent="0.3">
      <c r="A2" s="6" t="s">
        <v>1</v>
      </c>
      <c r="B2" s="6"/>
      <c r="C2" s="6"/>
      <c r="D2" s="6"/>
      <c r="E2" s="6"/>
      <c r="F2" s="6"/>
      <c r="G2" s="6"/>
      <c r="H2" s="6"/>
      <c r="I2" s="6"/>
      <c r="J2" s="6"/>
      <c r="K2" s="6"/>
    </row>
    <row r="3" spans="1:11" ht="18.5" customHeight="1" x14ac:dyDescent="0.3">
      <c r="A3" s="7" t="s">
        <v>2</v>
      </c>
      <c r="B3" s="7"/>
      <c r="C3" s="7" t="s">
        <v>3</v>
      </c>
      <c r="D3" s="7"/>
      <c r="E3" s="7"/>
      <c r="F3" s="7"/>
      <c r="G3" s="7"/>
      <c r="H3" s="7"/>
      <c r="I3" s="7"/>
      <c r="J3" s="7"/>
      <c r="K3" s="7"/>
    </row>
    <row r="4" spans="1:11" ht="18.5" customHeight="1" x14ac:dyDescent="0.3">
      <c r="A4" s="7" t="s">
        <v>4</v>
      </c>
      <c r="B4" s="7"/>
      <c r="C4" s="7" t="s">
        <v>5</v>
      </c>
      <c r="D4" s="7"/>
      <c r="E4" s="7"/>
      <c r="F4" s="7"/>
      <c r="G4" s="7" t="s">
        <v>6</v>
      </c>
      <c r="H4" s="7"/>
      <c r="I4" s="7" t="s">
        <v>7</v>
      </c>
      <c r="J4" s="7"/>
      <c r="K4" s="7"/>
    </row>
    <row r="5" spans="1:11" ht="18.5" customHeight="1" x14ac:dyDescent="0.3">
      <c r="A5" s="7" t="s">
        <v>8</v>
      </c>
      <c r="B5" s="7"/>
      <c r="C5" s="7" t="s">
        <v>9</v>
      </c>
      <c r="D5" s="7"/>
      <c r="E5" s="7"/>
      <c r="F5" s="7"/>
      <c r="G5" s="7" t="s">
        <v>10</v>
      </c>
      <c r="H5" s="7"/>
      <c r="I5" s="7">
        <v>86329931</v>
      </c>
      <c r="J5" s="7"/>
      <c r="K5" s="7"/>
    </row>
    <row r="6" spans="1:11" ht="18.5" customHeight="1" x14ac:dyDescent="0.3">
      <c r="A6" s="7" t="s">
        <v>11</v>
      </c>
      <c r="B6" s="7"/>
      <c r="C6" s="7"/>
      <c r="D6" s="7"/>
      <c r="E6" s="2" t="s">
        <v>12</v>
      </c>
      <c r="F6" s="2" t="s">
        <v>13</v>
      </c>
      <c r="G6" s="7" t="s">
        <v>14</v>
      </c>
      <c r="H6" s="7"/>
      <c r="I6" s="2" t="s">
        <v>15</v>
      </c>
      <c r="J6" s="2" t="s">
        <v>16</v>
      </c>
      <c r="K6" s="2" t="s">
        <v>17</v>
      </c>
    </row>
    <row r="7" spans="1:11" ht="18.5" customHeight="1" x14ac:dyDescent="0.3">
      <c r="A7" s="7"/>
      <c r="B7" s="7"/>
      <c r="C7" s="7" t="s">
        <v>18</v>
      </c>
      <c r="D7" s="7"/>
      <c r="E7" s="11">
        <v>84</v>
      </c>
      <c r="F7" s="11">
        <v>82.5</v>
      </c>
      <c r="G7" s="12">
        <v>76.809240000000003</v>
      </c>
      <c r="H7" s="12"/>
      <c r="I7" s="2">
        <v>10</v>
      </c>
      <c r="J7" s="13">
        <f>G7/F7</f>
        <v>0.93102109090909091</v>
      </c>
      <c r="K7" s="2">
        <v>9.3000000000000007</v>
      </c>
    </row>
    <row r="8" spans="1:11" ht="18.5" customHeight="1" x14ac:dyDescent="0.3">
      <c r="A8" s="7"/>
      <c r="B8" s="7"/>
      <c r="C8" s="7" t="s">
        <v>19</v>
      </c>
      <c r="D8" s="7"/>
      <c r="E8" s="11">
        <v>84</v>
      </c>
      <c r="F8" s="11">
        <v>82.5</v>
      </c>
      <c r="G8" s="12">
        <v>76.809240000000003</v>
      </c>
      <c r="H8" s="12"/>
      <c r="I8" s="2" t="s">
        <v>20</v>
      </c>
      <c r="J8" s="2"/>
      <c r="K8" s="2" t="s">
        <v>20</v>
      </c>
    </row>
    <row r="9" spans="1:11" ht="18.5" customHeight="1" x14ac:dyDescent="0.3">
      <c r="A9" s="7"/>
      <c r="B9" s="7"/>
      <c r="C9" s="7" t="s">
        <v>21</v>
      </c>
      <c r="D9" s="7"/>
      <c r="E9" s="2"/>
      <c r="F9" s="2"/>
      <c r="G9" s="7"/>
      <c r="H9" s="7"/>
      <c r="I9" s="2" t="s">
        <v>20</v>
      </c>
      <c r="J9" s="2"/>
      <c r="K9" s="2" t="s">
        <v>20</v>
      </c>
    </row>
    <row r="10" spans="1:11" ht="18.5" customHeight="1" x14ac:dyDescent="0.3">
      <c r="A10" s="7"/>
      <c r="B10" s="7"/>
      <c r="C10" s="7" t="s">
        <v>22</v>
      </c>
      <c r="D10" s="7"/>
      <c r="E10" s="2"/>
      <c r="F10" s="2"/>
      <c r="G10" s="7"/>
      <c r="H10" s="7"/>
      <c r="I10" s="2" t="s">
        <v>20</v>
      </c>
      <c r="J10" s="2"/>
      <c r="K10" s="2" t="s">
        <v>20</v>
      </c>
    </row>
    <row r="11" spans="1:11" ht="18.5" customHeight="1" x14ac:dyDescent="0.3">
      <c r="A11" s="7" t="s">
        <v>23</v>
      </c>
      <c r="B11" s="7" t="s">
        <v>24</v>
      </c>
      <c r="C11" s="7"/>
      <c r="D11" s="7"/>
      <c r="E11" s="7"/>
      <c r="F11" s="7"/>
      <c r="G11" s="7" t="s">
        <v>25</v>
      </c>
      <c r="H11" s="7"/>
      <c r="I11" s="7"/>
      <c r="J11" s="7"/>
      <c r="K11" s="7"/>
    </row>
    <row r="12" spans="1:11" ht="100.5" customHeight="1" x14ac:dyDescent="0.3">
      <c r="A12" s="7"/>
      <c r="B12" s="8" t="s">
        <v>26</v>
      </c>
      <c r="C12" s="8"/>
      <c r="D12" s="8"/>
      <c r="E12" s="8"/>
      <c r="F12" s="8"/>
      <c r="G12" s="8" t="s">
        <v>27</v>
      </c>
      <c r="H12" s="8"/>
      <c r="I12" s="8"/>
      <c r="J12" s="8"/>
      <c r="K12" s="8"/>
    </row>
    <row r="13" spans="1:11" ht="30.5" customHeight="1" x14ac:dyDescent="0.3">
      <c r="A13" s="7" t="s">
        <v>28</v>
      </c>
      <c r="B13" s="2" t="s">
        <v>29</v>
      </c>
      <c r="C13" s="2" t="s">
        <v>30</v>
      </c>
      <c r="D13" s="7" t="s">
        <v>31</v>
      </c>
      <c r="E13" s="7"/>
      <c r="F13" s="2" t="s">
        <v>32</v>
      </c>
      <c r="G13" s="2" t="s">
        <v>33</v>
      </c>
      <c r="H13" s="2" t="s">
        <v>15</v>
      </c>
      <c r="I13" s="2" t="s">
        <v>17</v>
      </c>
      <c r="J13" s="7" t="s">
        <v>34</v>
      </c>
      <c r="K13" s="7"/>
    </row>
    <row r="14" spans="1:11" ht="35" customHeight="1" x14ac:dyDescent="0.3">
      <c r="A14" s="7"/>
      <c r="B14" s="7" t="s">
        <v>35</v>
      </c>
      <c r="C14" s="2" t="s">
        <v>36</v>
      </c>
      <c r="D14" s="9" t="s">
        <v>37</v>
      </c>
      <c r="E14" s="9"/>
      <c r="F14" s="2" t="s">
        <v>38</v>
      </c>
      <c r="G14" s="2" t="s">
        <v>39</v>
      </c>
      <c r="H14" s="2">
        <v>15</v>
      </c>
      <c r="I14" s="2">
        <f>91/100*15</f>
        <v>13.65</v>
      </c>
      <c r="J14" s="7" t="s">
        <v>40</v>
      </c>
      <c r="K14" s="7"/>
    </row>
    <row r="15" spans="1:11" ht="30" customHeight="1" x14ac:dyDescent="0.3">
      <c r="A15" s="7"/>
      <c r="B15" s="7"/>
      <c r="C15" s="2" t="s">
        <v>41</v>
      </c>
      <c r="D15" s="9" t="s">
        <v>42</v>
      </c>
      <c r="E15" s="9"/>
      <c r="F15" s="2" t="s">
        <v>43</v>
      </c>
      <c r="G15" s="3">
        <v>1</v>
      </c>
      <c r="H15" s="2">
        <v>15</v>
      </c>
      <c r="I15" s="2">
        <v>15</v>
      </c>
      <c r="J15" s="7"/>
      <c r="K15" s="7"/>
    </row>
    <row r="16" spans="1:11" ht="36" customHeight="1" x14ac:dyDescent="0.3">
      <c r="A16" s="7"/>
      <c r="B16" s="7"/>
      <c r="C16" s="2" t="s">
        <v>44</v>
      </c>
      <c r="D16" s="9" t="s">
        <v>45</v>
      </c>
      <c r="E16" s="9"/>
      <c r="F16" s="2" t="s">
        <v>46</v>
      </c>
      <c r="G16" s="2" t="s">
        <v>46</v>
      </c>
      <c r="H16" s="2">
        <v>10</v>
      </c>
      <c r="I16" s="2">
        <v>10</v>
      </c>
      <c r="J16" s="7"/>
      <c r="K16" s="7"/>
    </row>
    <row r="17" spans="1:11" ht="18.5" customHeight="1" x14ac:dyDescent="0.3">
      <c r="A17" s="7"/>
      <c r="B17" s="7"/>
      <c r="C17" s="2" t="s">
        <v>47</v>
      </c>
      <c r="D17" s="9" t="s">
        <v>48</v>
      </c>
      <c r="E17" s="9"/>
      <c r="F17" s="2" t="s">
        <v>49</v>
      </c>
      <c r="G17" s="2">
        <v>76.809240000000003</v>
      </c>
      <c r="H17" s="2">
        <v>10</v>
      </c>
      <c r="I17" s="2">
        <v>10</v>
      </c>
      <c r="J17" s="7"/>
      <c r="K17" s="7"/>
    </row>
    <row r="18" spans="1:11" ht="37" customHeight="1" x14ac:dyDescent="0.3">
      <c r="A18" s="7"/>
      <c r="B18" s="7" t="s">
        <v>50</v>
      </c>
      <c r="C18" s="2" t="s">
        <v>51</v>
      </c>
      <c r="D18" s="9" t="s">
        <v>52</v>
      </c>
      <c r="E18" s="9"/>
      <c r="F18" s="2" t="s">
        <v>53</v>
      </c>
      <c r="G18" s="2" t="s">
        <v>54</v>
      </c>
      <c r="H18" s="2">
        <v>15</v>
      </c>
      <c r="I18" s="2">
        <v>13</v>
      </c>
      <c r="J18" s="7" t="s">
        <v>55</v>
      </c>
      <c r="K18" s="7"/>
    </row>
    <row r="19" spans="1:11" ht="36" customHeight="1" x14ac:dyDescent="0.3">
      <c r="A19" s="7"/>
      <c r="B19" s="7"/>
      <c r="C19" s="2" t="s">
        <v>56</v>
      </c>
      <c r="D19" s="9" t="s">
        <v>57</v>
      </c>
      <c r="E19" s="9"/>
      <c r="F19" s="2" t="s">
        <v>53</v>
      </c>
      <c r="G19" s="2" t="s">
        <v>54</v>
      </c>
      <c r="H19" s="2">
        <v>15</v>
      </c>
      <c r="I19" s="2">
        <v>13</v>
      </c>
      <c r="J19" s="7" t="s">
        <v>55</v>
      </c>
      <c r="K19" s="7"/>
    </row>
    <row r="20" spans="1:11" ht="43" customHeight="1" x14ac:dyDescent="0.3">
      <c r="A20" s="7"/>
      <c r="B20" s="2" t="s">
        <v>58</v>
      </c>
      <c r="C20" s="2" t="s">
        <v>59</v>
      </c>
      <c r="D20" s="9" t="s">
        <v>60</v>
      </c>
      <c r="E20" s="9"/>
      <c r="F20" s="2" t="s">
        <v>61</v>
      </c>
      <c r="G20" s="4">
        <v>0.97870000000000001</v>
      </c>
      <c r="H20" s="2">
        <v>10</v>
      </c>
      <c r="I20" s="2">
        <v>10</v>
      </c>
      <c r="J20" s="7"/>
      <c r="K20" s="7"/>
    </row>
    <row r="21" spans="1:11" ht="18.5" customHeight="1" x14ac:dyDescent="0.3">
      <c r="A21" s="7" t="s">
        <v>62</v>
      </c>
      <c r="B21" s="7"/>
      <c r="C21" s="7"/>
      <c r="D21" s="7"/>
      <c r="E21" s="7"/>
      <c r="F21" s="7"/>
      <c r="G21" s="7"/>
      <c r="H21" s="14">
        <f>SUM(H14:H20,I7)</f>
        <v>100</v>
      </c>
      <c r="I21" s="2">
        <f>I14+I15+I16+I17+I18+I19+I20+K7</f>
        <v>93.95</v>
      </c>
      <c r="J21" s="7"/>
      <c r="K21" s="7"/>
    </row>
    <row r="22" spans="1:11" ht="108.5" customHeight="1" x14ac:dyDescent="0.3">
      <c r="A22" s="10" t="s">
        <v>63</v>
      </c>
      <c r="B22" s="10"/>
      <c r="C22" s="10"/>
      <c r="D22" s="10"/>
      <c r="E22" s="10"/>
      <c r="F22" s="10"/>
      <c r="G22" s="10"/>
      <c r="H22" s="10"/>
      <c r="I22" s="10"/>
      <c r="J22" s="10"/>
      <c r="K22" s="10"/>
    </row>
  </sheetData>
  <mergeCells count="50">
    <mergeCell ref="A22:K22"/>
    <mergeCell ref="A11:A12"/>
    <mergeCell ref="A13:A20"/>
    <mergeCell ref="B14:B17"/>
    <mergeCell ref="B18:B19"/>
    <mergeCell ref="D19:E19"/>
    <mergeCell ref="J19:K19"/>
    <mergeCell ref="D20:E20"/>
    <mergeCell ref="J20:K20"/>
    <mergeCell ref="A21:G21"/>
    <mergeCell ref="J21:K21"/>
    <mergeCell ref="D16:E16"/>
    <mergeCell ref="J16:K16"/>
    <mergeCell ref="D17:E17"/>
    <mergeCell ref="J17:K17"/>
    <mergeCell ref="D18:E18"/>
    <mergeCell ref="J18:K18"/>
    <mergeCell ref="D13:E13"/>
    <mergeCell ref="J13:K13"/>
    <mergeCell ref="D14:E14"/>
    <mergeCell ref="J14:K14"/>
    <mergeCell ref="D15:E15"/>
    <mergeCell ref="J15:K15"/>
    <mergeCell ref="C10:D10"/>
    <mergeCell ref="G10:H10"/>
    <mergeCell ref="B11:F11"/>
    <mergeCell ref="G11:K11"/>
    <mergeCell ref="B12:F12"/>
    <mergeCell ref="G12:K12"/>
    <mergeCell ref="A6:B10"/>
    <mergeCell ref="C7:D7"/>
    <mergeCell ref="G7:H7"/>
    <mergeCell ref="C8:D8"/>
    <mergeCell ref="G8:H8"/>
    <mergeCell ref="C9:D9"/>
    <mergeCell ref="G9:H9"/>
    <mergeCell ref="A5:B5"/>
    <mergeCell ref="C5:F5"/>
    <mergeCell ref="G5:H5"/>
    <mergeCell ref="I5:K5"/>
    <mergeCell ref="C6:D6"/>
    <mergeCell ref="G6:H6"/>
    <mergeCell ref="A1:K1"/>
    <mergeCell ref="A2:K2"/>
    <mergeCell ref="A3:B3"/>
    <mergeCell ref="C3:K3"/>
    <mergeCell ref="A4:B4"/>
    <mergeCell ref="C4:F4"/>
    <mergeCell ref="G4:H4"/>
    <mergeCell ref="I4:K4"/>
  </mergeCells>
  <phoneticPr fontId="6" type="noConversion"/>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Chen</cp:lastModifiedBy>
  <dcterms:created xsi:type="dcterms:W3CDTF">2023-04-18T05:26:00Z</dcterms:created>
  <dcterms:modified xsi:type="dcterms:W3CDTF">2023-05-18T02:08:05Z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2C643615E5394537941094591D76E6EE</vt:lpwstr>
  </property>
  <property fmtid="{D5CDD505-2E9C-101B-9397-08002B2CF9AE}" pid="3" name="KSOProductBuildVer">
    <vt:lpwstr>2052-11.1.0.12651</vt:lpwstr>
  </property>
</Properties>
</file>