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OneDrive\Desktop\司法局自评表\二级单位\"/>
    </mc:Choice>
  </mc:AlternateContent>
  <xr:revisionPtr revIDLastSave="0" documentId="13_ncr:1_{959E11EB-AED9-43CF-ACE5-1FD5A4491453}" xr6:coauthVersionLast="47" xr6:coauthVersionMax="47" xr10:uidLastSave="{00000000-0000-0000-0000-000000000000}"/>
  <bookViews>
    <workbookView xWindow="11424" yWindow="0" windowWidth="11712" windowHeight="137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1" l="1"/>
  <c r="I18" i="1"/>
  <c r="K7" i="1"/>
  <c r="J7" i="1"/>
</calcChain>
</file>

<file path=xl/sharedStrings.xml><?xml version="1.0" encoding="utf-8"?>
<sst xmlns="http://schemas.openxmlformats.org/spreadsheetml/2006/main" count="63" uniqueCount="54">
  <si>
    <t xml:space="preserve">  项目支出绩效自评表</t>
  </si>
  <si>
    <t>（2023年度）</t>
  </si>
  <si>
    <t>项目名称</t>
  </si>
  <si>
    <t>主管部门</t>
  </si>
  <si>
    <t>实施单位</t>
  </si>
  <si>
    <t>项目负责人</t>
  </si>
  <si>
    <t>赵淑霞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</si>
  <si>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</si>
  <si>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</si>
  <si>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</si>
  <si>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</si>
  <si>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</si>
  <si>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</si>
  <si>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</si>
  <si>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</si>
  <si>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</si>
  <si>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</si>
  <si>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</si>
  <si>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</si>
  <si>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</si>
  <si>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</si>
  <si>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</si>
  <si>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</si>
  <si>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</si>
  <si>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</si>
  <si>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</si>
  <si>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</si>
  <si>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</si>
  <si>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</si>
  <si>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产出指标</t>
  </si>
  <si>
    <t>数量指标</t>
  </si>
  <si>
    <t>维修面积</t>
  </si>
  <si>
    <t>≥2841.8平方米</t>
  </si>
  <si>
    <t>质量指标</t>
  </si>
  <si>
    <t>维修质量</t>
  </si>
  <si>
    <t>时效指标</t>
  </si>
  <si>
    <t>工程完成时间</t>
  </si>
  <si>
    <t>45天</t>
  </si>
  <si>
    <t>效益指标</t>
  </si>
  <si>
    <t>社会效益指标</t>
  </si>
  <si>
    <t>机构正常运转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</si>
  <si>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</si>
  <si>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</si>
  <si>
    <t>优良中低差</t>
    <phoneticPr fontId="1" type="noConversion"/>
  </si>
  <si>
    <t>2841.8平方米</t>
    <phoneticPr fontId="1" type="noConversion"/>
  </si>
  <si>
    <t>达到年度指标</t>
    <phoneticPr fontId="1" type="noConversion"/>
  </si>
  <si>
    <t>2023年4月9日-5月23日，在怀柔培训基地A楼东段、A楼西段屋顶屋面防水维修；B楼屋顶屋面防水维修；C楼阳台屋面防水维修；D楼屋顶屋面防水维修；E楼（员工宿舍）屋顶屋面防水维修；配电室、工程部库房及临时值班室屋顶防水维修；锅炉房屋顶屋面防水维修；餐厅一层及山顶水塔屋面防水维修。拆除原防水卷材；清理清扫露面垃圾；修补松动、破损、开裂屋面及女儿墙；新做SBS防水卷材；A楼中段四层平台防水维修。拆除地砖、拆除垫层、拆除防水保护层及原防水，新做SBS防水卷材；B楼落水管维修。拆除落水管上方女儿墙；拆除铸铁落水管；新安装铸铁落水管；修复拆除女儿墙，喷涂真石漆。</t>
    <phoneticPr fontId="1" type="noConversion"/>
  </si>
  <si>
    <t>对怀柔培训基地屋面防水和因漏水损毁客房进行全面维修，解决屋面漏水、渗漏问题，保证基地更好、更全面为律协秘书处各项培训任务提供优质服务。</t>
    <phoneticPr fontId="1" type="noConversion"/>
  </si>
  <si>
    <t>偏差原因分析及改进措施</t>
    <phoneticPr fontId="1" type="noConversion"/>
  </si>
  <si>
    <t>年初设定指标时指标符号设定有误，应为“≤12月”</t>
    <phoneticPr fontId="1" type="noConversion"/>
  </si>
  <si>
    <t>11000022Y000000446060-怀柔培训基地维修维护项目</t>
    <phoneticPr fontId="1" type="noConversion"/>
  </si>
  <si>
    <t>027-北京市司法局</t>
    <phoneticPr fontId="1" type="noConversion"/>
  </si>
  <si>
    <t>027003-北京市律师协会秘书处</t>
    <phoneticPr fontId="1" type="noConversion"/>
  </si>
  <si>
    <t>≥12月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</si>
</sst>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sz val="10"/>
      <name val="宋体"/>
      <family val="3"/>
      <charset val="134"/>
    </font>
    <font>
      <sz val="14"/>
      <name val="方正小标宋简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9"/>
  <sheetViews>
    <sheetView tabSelected="1" zoomScale="70" zoomScaleNormal="70" workbookViewId="0">
      <selection activeCell="I18" sqref="I18"/>
    </sheetView>
  </sheetViews>
  <sheetFormatPr defaultColWidth="9" defaultRowHeight="13.8" x14ac:dyDescent="0.25"/>
  <cols>
    <col min="1" max="1" width="5.33203125" customWidth="1"/>
    <col min="3" max="3" width="11.77734375" customWidth="1"/>
    <col min="5" max="5" width="11.77734375" customWidth="1"/>
    <col min="6" max="6" width="13.21875" customWidth="1"/>
    <col min="7" max="7" width="13.44140625" customWidth="1"/>
    <col min="8" max="8" width="10.77734375" customWidth="1"/>
    <col min="9" max="9" width="9.88671875" customWidth="1"/>
    <col min="10" max="10" width="10.77734375" customWidth="1"/>
    <col min="11" max="11" width="12.77734375" customWidth="1"/>
  </cols>
  <sheetData>
    <row r="1" spans="1:11" ht="31.95" customHeight="1" x14ac:dyDescent="0.2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ht="24" customHeight="1" x14ac:dyDescent="0.2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22.5" customHeight="1" x14ac:dyDescent="0.25">
      <c r="A3" s="3" t="s">
        <v>2</v>
      </c>
      <c r="B3" s="3"/>
      <c r="C3" s="3" t="s">
        <v>50</v>
      </c>
      <c r="D3" s="3"/>
      <c r="E3" s="3"/>
      <c r="F3" s="3"/>
      <c r="G3" s="3"/>
      <c r="H3" s="3"/>
      <c r="I3" s="3"/>
      <c r="J3" s="3"/>
      <c r="K3" s="3"/>
    </row>
    <row r="4" spans="1:11" ht="22.5" customHeight="1" x14ac:dyDescent="0.25">
      <c r="A4" s="3" t="s">
        <v>3</v>
      </c>
      <c r="B4" s="3"/>
      <c r="C4" s="3" t="s">
        <v>51</v>
      </c>
      <c r="D4" s="3"/>
      <c r="E4" s="3"/>
      <c r="F4" s="3"/>
      <c r="G4" s="3" t="s">
        <v>4</v>
      </c>
      <c r="H4" s="3"/>
      <c r="I4" s="3" t="s">
        <v>52</v>
      </c>
      <c r="J4" s="3"/>
      <c r="K4" s="3"/>
    </row>
    <row r="5" spans="1:11" ht="22.5" customHeight="1" x14ac:dyDescent="0.25">
      <c r="A5" s="3" t="s">
        <v>5</v>
      </c>
      <c r="B5" s="3"/>
      <c r="C5" s="3" t="s">
        <v>6</v>
      </c>
      <c r="D5" s="3"/>
      <c r="E5" s="3"/>
      <c r="F5" s="3"/>
      <c r="G5" s="3" t="s">
        <v>7</v>
      </c>
      <c r="H5" s="3"/>
      <c r="I5" s="3">
        <v>69666858</v>
      </c>
      <c r="J5" s="3"/>
      <c r="K5" s="3"/>
    </row>
    <row r="6" spans="1:11" ht="22.5" customHeight="1" x14ac:dyDescent="0.25">
      <c r="A6" s="3" t="s">
        <v>8</v>
      </c>
      <c r="B6" s="3"/>
      <c r="C6" s="3"/>
      <c r="D6" s="3"/>
      <c r="E6" s="2" t="s">
        <v>9</v>
      </c>
      <c r="F6" s="2" t="s">
        <v>10</v>
      </c>
      <c r="G6" s="3" t="s">
        <v>11</v>
      </c>
      <c r="H6" s="3"/>
      <c r="I6" s="2" t="s">
        <v>12</v>
      </c>
      <c r="J6" s="2" t="s">
        <v>13</v>
      </c>
      <c r="K6" s="2" t="s">
        <v>14</v>
      </c>
    </row>
    <row r="7" spans="1:11" ht="22.5" customHeight="1" x14ac:dyDescent="0.25">
      <c r="A7" s="3"/>
      <c r="B7" s="3"/>
      <c r="C7" s="3" t="s">
        <v>15</v>
      </c>
      <c r="D7" s="3"/>
      <c r="E7" s="6">
        <v>52.830841999999997</v>
      </c>
      <c r="F7" s="6">
        <v>52.830841999999997</v>
      </c>
      <c r="G7" s="7">
        <v>52.769078</v>
      </c>
      <c r="H7" s="7"/>
      <c r="I7" s="2">
        <v>10</v>
      </c>
      <c r="J7" s="8">
        <f>G7/F7</f>
        <v>0.99883091017175163</v>
      </c>
      <c r="K7" s="6">
        <f>J7*I7</f>
        <v>9.9883091017175154</v>
      </c>
    </row>
    <row r="8" spans="1:11" ht="22.5" customHeight="1" x14ac:dyDescent="0.25">
      <c r="A8" s="3"/>
      <c r="B8" s="3"/>
      <c r="C8" s="3" t="s">
        <v>16</v>
      </c>
      <c r="D8" s="3"/>
      <c r="E8" s="6">
        <v>52.830841999999997</v>
      </c>
      <c r="F8" s="6">
        <v>52.830841999999997</v>
      </c>
      <c r="G8" s="7">
        <v>52.769078</v>
      </c>
      <c r="H8" s="7"/>
      <c r="I8" s="2" t="s">
        <v>17</v>
      </c>
      <c r="J8" s="2"/>
      <c r="K8" s="2" t="s">
        <v>17</v>
      </c>
    </row>
    <row r="9" spans="1:11" ht="22.5" customHeight="1" x14ac:dyDescent="0.25">
      <c r="A9" s="3"/>
      <c r="B9" s="3"/>
      <c r="C9" s="3" t="s">
        <v>18</v>
      </c>
      <c r="D9" s="3"/>
      <c r="E9" s="2"/>
      <c r="F9" s="2"/>
      <c r="G9" s="3"/>
      <c r="H9" s="3"/>
      <c r="I9" s="2" t="s">
        <v>17</v>
      </c>
      <c r="J9" s="2"/>
      <c r="K9" s="2" t="s">
        <v>17</v>
      </c>
    </row>
    <row r="10" spans="1:11" ht="22.5" customHeight="1" x14ac:dyDescent="0.25">
      <c r="A10" s="3"/>
      <c r="B10" s="3"/>
      <c r="C10" s="3" t="s">
        <v>19</v>
      </c>
      <c r="D10" s="3"/>
      <c r="E10" s="2"/>
      <c r="F10" s="2"/>
      <c r="G10" s="3"/>
      <c r="H10" s="3"/>
      <c r="I10" s="2" t="s">
        <v>17</v>
      </c>
      <c r="J10" s="2"/>
      <c r="K10" s="2" t="s">
        <v>17</v>
      </c>
    </row>
    <row r="11" spans="1:11" ht="22.5" customHeight="1" x14ac:dyDescent="0.25">
      <c r="A11" s="3" t="s">
        <v>20</v>
      </c>
      <c r="B11" s="3" t="s">
        <v>21</v>
      </c>
      <c r="C11" s="3"/>
      <c r="D11" s="3"/>
      <c r="E11" s="3"/>
      <c r="F11" s="3"/>
      <c r="G11" s="3" t="s">
        <v>22</v>
      </c>
      <c r="H11" s="3"/>
      <c r="I11" s="3"/>
      <c r="J11" s="3"/>
      <c r="K11" s="3"/>
    </row>
    <row r="12" spans="1:11" ht="146.25" customHeight="1" x14ac:dyDescent="0.25">
      <c r="A12" s="3"/>
      <c r="B12" s="1" t="s">
        <v>47</v>
      </c>
      <c r="C12" s="1"/>
      <c r="D12" s="1"/>
      <c r="E12" s="1"/>
      <c r="F12" s="1"/>
      <c r="G12" s="1" t="s">
        <v>46</v>
      </c>
      <c r="H12" s="1"/>
      <c r="I12" s="1"/>
      <c r="J12" s="1"/>
      <c r="K12" s="1"/>
    </row>
    <row r="13" spans="1:11" ht="22.5" customHeight="1" x14ac:dyDescent="0.25">
      <c r="A13" s="3" t="s">
        <v>23</v>
      </c>
      <c r="B13" s="2" t="s">
        <v>24</v>
      </c>
      <c r="C13" s="2" t="s">
        <v>25</v>
      </c>
      <c r="D13" s="3" t="s">
        <v>26</v>
      </c>
      <c r="E13" s="3"/>
      <c r="F13" s="2" t="s">
        <v>27</v>
      </c>
      <c r="G13" s="2" t="s">
        <v>28</v>
      </c>
      <c r="H13" s="2" t="s">
        <v>12</v>
      </c>
      <c r="I13" s="2" t="s">
        <v>14</v>
      </c>
      <c r="J13" s="3" t="s">
        <v>48</v>
      </c>
      <c r="K13" s="3"/>
    </row>
    <row r="14" spans="1:11" ht="22.5" customHeight="1" x14ac:dyDescent="0.25">
      <c r="A14" s="3"/>
      <c r="B14" s="3" t="s">
        <v>29</v>
      </c>
      <c r="C14" s="2" t="s">
        <v>30</v>
      </c>
      <c r="D14" s="9" t="s">
        <v>31</v>
      </c>
      <c r="E14" s="9"/>
      <c r="F14" s="2" t="s">
        <v>32</v>
      </c>
      <c r="G14" s="2" t="s">
        <v>44</v>
      </c>
      <c r="H14" s="2">
        <v>20</v>
      </c>
      <c r="I14" s="2">
        <v>20</v>
      </c>
      <c r="J14" s="3"/>
      <c r="K14" s="3"/>
    </row>
    <row r="15" spans="1:11" ht="22.5" customHeight="1" x14ac:dyDescent="0.25">
      <c r="A15" s="3"/>
      <c r="B15" s="3"/>
      <c r="C15" s="2" t="s">
        <v>33</v>
      </c>
      <c r="D15" s="9" t="s">
        <v>34</v>
      </c>
      <c r="E15" s="9"/>
      <c r="F15" s="2" t="s">
        <v>43</v>
      </c>
      <c r="G15" s="2" t="s">
        <v>45</v>
      </c>
      <c r="H15" s="2">
        <v>20</v>
      </c>
      <c r="I15" s="2">
        <v>20</v>
      </c>
      <c r="J15" s="3"/>
      <c r="K15" s="3"/>
    </row>
    <row r="16" spans="1:11" ht="39.6" customHeight="1" x14ac:dyDescent="0.25">
      <c r="A16" s="3"/>
      <c r="B16" s="3"/>
      <c r="C16" s="2" t="s">
        <v>35</v>
      </c>
      <c r="D16" s="9" t="s">
        <v>36</v>
      </c>
      <c r="E16" s="9"/>
      <c r="F16" s="2" t="s">
        <v>53</v>
      </c>
      <c r="G16" s="2" t="s">
        <v>37</v>
      </c>
      <c r="H16" s="2">
        <v>20</v>
      </c>
      <c r="I16" s="2">
        <v>19</v>
      </c>
      <c r="J16" s="3" t="s">
        <v>49</v>
      </c>
      <c r="K16" s="3"/>
    </row>
    <row r="17" spans="1:11" ht="22.5" customHeight="1" x14ac:dyDescent="0.25">
      <c r="A17" s="3"/>
      <c r="B17" s="2" t="s">
        <v>38</v>
      </c>
      <c r="C17" s="2" t="s">
        <v>39</v>
      </c>
      <c r="D17" s="9" t="s">
        <v>40</v>
      </c>
      <c r="E17" s="9"/>
      <c r="F17" s="2" t="s">
        <v>43</v>
      </c>
      <c r="G17" s="2" t="s">
        <v>45</v>
      </c>
      <c r="H17" s="2">
        <v>30</v>
      </c>
      <c r="I17" s="2">
        <v>30</v>
      </c>
      <c r="J17" s="3"/>
      <c r="K17" s="3"/>
    </row>
    <row r="18" spans="1:11" ht="22.5" customHeight="1" x14ac:dyDescent="0.25">
      <c r="A18" s="3" t="s">
        <v>41</v>
      </c>
      <c r="B18" s="3"/>
      <c r="C18" s="3"/>
      <c r="D18" s="3"/>
      <c r="E18" s="3"/>
      <c r="F18" s="3"/>
      <c r="G18" s="3"/>
      <c r="H18" s="2">
        <f>SUM(H14:H17,I7)</f>
        <v>100</v>
      </c>
      <c r="I18" s="6">
        <f>SUM(I14:I17,K7)</f>
        <v>98.988309101717519</v>
      </c>
      <c r="J18" s="3"/>
      <c r="K18" s="3"/>
    </row>
    <row r="19" spans="1:11" ht="122.4" customHeight="1" x14ac:dyDescent="0.25">
      <c r="A19" s="10" t="s">
        <v>42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</row>
  </sheetData>
  <mergeCells count="43">
    <mergeCell ref="A1:K1"/>
    <mergeCell ref="A2:K2"/>
    <mergeCell ref="A3:B3"/>
    <mergeCell ref="C3:K3"/>
    <mergeCell ref="A4:B4"/>
    <mergeCell ref="C4:F4"/>
    <mergeCell ref="G4:H4"/>
    <mergeCell ref="I4:K4"/>
    <mergeCell ref="A5:B5"/>
    <mergeCell ref="C5:F5"/>
    <mergeCell ref="G5:H5"/>
    <mergeCell ref="I5:K5"/>
    <mergeCell ref="C6:D6"/>
    <mergeCell ref="G6:H6"/>
    <mergeCell ref="C7:D7"/>
    <mergeCell ref="G7:H7"/>
    <mergeCell ref="C8:D8"/>
    <mergeCell ref="G8:H8"/>
    <mergeCell ref="C9:D9"/>
    <mergeCell ref="G9:H9"/>
    <mergeCell ref="D15:E15"/>
    <mergeCell ref="J15:K15"/>
    <mergeCell ref="C10:D10"/>
    <mergeCell ref="G10:H10"/>
    <mergeCell ref="B11:F11"/>
    <mergeCell ref="G11:K11"/>
    <mergeCell ref="B12:F12"/>
    <mergeCell ref="G12:K12"/>
    <mergeCell ref="A19:K19"/>
    <mergeCell ref="A11:A12"/>
    <mergeCell ref="A13:A17"/>
    <mergeCell ref="B14:B16"/>
    <mergeCell ref="A6:B10"/>
    <mergeCell ref="D16:E16"/>
    <mergeCell ref="J16:K16"/>
    <mergeCell ref="D17:E17"/>
    <mergeCell ref="J17:K17"/>
    <mergeCell ref="A18:G18"/>
    <mergeCell ref="J18:K18"/>
    <mergeCell ref="D13:E13"/>
    <mergeCell ref="J13:K13"/>
    <mergeCell ref="D14:E14"/>
    <mergeCell ref="J14:K14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晨 王</cp:lastModifiedBy>
  <cp:lastPrinted>2024-05-07T02:25:44Z</cp:lastPrinted>
  <dcterms:created xsi:type="dcterms:W3CDTF">2023-04-16T13:26:00Z</dcterms:created>
  <dcterms:modified xsi:type="dcterms:W3CDTF">2024-05-20T06:32:04Z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</Properties>
</file>