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<sst xmlns="http://schemas.openxmlformats.org/spreadsheetml/2006/main" count="75" uniqueCount="61">
  <si>
    <t xml:space="preserve">  项目支出绩效自评表</t>
  </si>
  <si>
    <t>（2024年度）</t>
  </si>
  <si>
    <t>项目名称</t>
  </si>
  <si>
    <t>11000022T000000452517-律师公证管理工作</t>
  </si>
  <si>
    <t>主管部门</t>
  </si>
  <si>
    <t>027-北京市司法局</t>
  </si>
  <si>
    <t>实施单位</t>
  </si>
  <si>
    <t>027001-北京市司法局(本级)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</si>
  <si>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</si>
  <si>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</si>
  <si>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</si>
  <si>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</si>
  <si>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</si>
  <si>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</si>
  <si>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</si>
  <si>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</si>
  <si>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</si>
  <si>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</si>
  <si>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</si>
  <si>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</si>
  <si>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</si>
  <si>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</si>
  <si>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</si>
  <si>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按照“加强党建、深化改革、完善机制、推动发展”的工作思路，着力加强律师行业的律师管理、公证管理，进一步提升律师法律服务的质量和水平，为促进首都经济社会发展更好地发挥律师职能作用。</t>
  </si>
  <si>
    <t>2024年持续提升公证服务质效。制定了公证领域行政检查事项清单11项，建立了公证行业“风险+信用”评估及监管机制。制定了106项“高效办成一件事”公证事项，对158项公证事项提速办理。进一步规范了公证机构及人员执业水平，提高了公证质量，促进了公证员队伍素质提高，维护了公证公信力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</si>
  <si>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</si>
  <si>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</si>
  <si>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</si>
  <si>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</si>
  <si>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</si>
  <si>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</si>
  <si>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</si>
  <si>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</si>
  <si>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</si>
  <si>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2023年公证执法档案扫描</t>
  </si>
  <si>
    <t>90000件</t>
  </si>
  <si>
    <t>14297件</t>
  </si>
  <si>
    <t>实际需扫描的档案数量相较年初指标值偏少，后续将强化对实际需求的预算精准性。</t>
  </si>
  <si>
    <t>开展公证员系列专业技术职称评审工作</t>
  </si>
  <si>
    <t>1次</t>
  </si>
  <si>
    <t>全市公证质量大检查</t>
  </si>
  <si>
    <t>涉外法治人才培养数量</t>
  </si>
  <si>
    <t>30人</t>
  </si>
  <si>
    <t>质量指标</t>
  </si>
  <si>
    <t>重大事项依法公告率（实际公告事项/应公告事项）</t>
  </si>
  <si>
    <t>时效指标</t>
  </si>
  <si>
    <t>公证执法档案电子化加工、开展评审等各项工作完成及时性</t>
  </si>
  <si>
    <t>效益指标</t>
  </si>
  <si>
    <t>社会效益指标</t>
  </si>
  <si>
    <t>规范公证机构及人员执业，提高公证质量</t>
  </si>
  <si>
    <t>优良</t>
  </si>
  <si>
    <t>达成年度指标</t>
  </si>
  <si>
    <t>仍有进一步提升空间</t>
  </si>
  <si>
    <t>可持续影响指标</t>
  </si>
  <si>
    <t>促进公证员队伍素质提高，维护公证公信力</t>
  </si>
  <si>
    <t>满意度指标</t>
  </si>
  <si>
    <t>服务对象满意度指标</t>
  </si>
  <si>
    <t>公证质量检查及公证员评审工作被投诉率</t>
  </si>
  <si>
    <t>≤5%</t>
  </si>
  <si>
    <t>总分</t>
  </si>
  <si>
    <t>填报注意事项：
  1.得分一档最高不能超过该指标分值上限。
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3.请在“偏差原因分析及改进措施”中说明偏离目标、不能完成目标的原因及拟采取的措施。
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</si>
</sst>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176" formatCode="0.00_);[Red]\(0.00\)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  <scheme val="minor"/>
    </font>
    <font>
      <sz val="14"/>
      <color theme="1"/>
      <name val="方正小标宋简体"/>
      <charset val="134"/>
    </font>
    <font>
      <sz val="12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b/>
      <sz val="11"/>
      <color theme="1"/>
      <name val="等线"/>
      <charset val="0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6" fillId="10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5" fillId="8" borderId="0" applyNumberFormat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5" fillId="19" borderId="0" applyNumberFormat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7" fillId="0" borderId="10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0" fillId="0" borderId="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9" fillId="0" borderId="0" applyFont="false" applyFill="false" applyBorder="false" applyAlignment="false" applyProtection="false">
      <alignment vertical="center"/>
    </xf>
    <xf numFmtId="0" fontId="22" fillId="0" borderId="11" applyNumberFormat="false" applyFill="false" applyAlignment="false" applyProtection="false">
      <alignment vertical="center"/>
    </xf>
    <xf numFmtId="42" fontId="9" fillId="0" borderId="0" applyFont="false" applyFill="false" applyBorder="false" applyAlignment="false" applyProtection="false">
      <alignment vertical="center"/>
    </xf>
    <xf numFmtId="0" fontId="5" fillId="25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0" fontId="5" fillId="21" borderId="0" applyNumberFormat="false" applyBorder="false" applyAlignment="false" applyProtection="false">
      <alignment vertical="center"/>
    </xf>
    <xf numFmtId="0" fontId="16" fillId="0" borderId="11" applyNumberFormat="false" applyFill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44" fontId="9" fillId="0" borderId="0" applyFont="false" applyFill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19" fillId="27" borderId="13" applyNumberForma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41" fontId="9" fillId="0" borderId="0" applyFont="false" applyFill="false" applyBorder="false" applyAlignment="false" applyProtection="false">
      <alignment vertical="center"/>
    </xf>
    <xf numFmtId="0" fontId="5" fillId="30" borderId="0" applyNumberFormat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5" fillId="29" borderId="0" applyNumberFormat="false" applyBorder="false" applyAlignment="false" applyProtection="false">
      <alignment vertical="center"/>
    </xf>
    <xf numFmtId="0" fontId="21" fillId="31" borderId="13" applyNumberFormat="false" applyAlignment="false" applyProtection="false">
      <alignment vertical="center"/>
    </xf>
    <xf numFmtId="0" fontId="23" fillId="27" borderId="14" applyNumberFormat="false" applyAlignment="false" applyProtection="false">
      <alignment vertical="center"/>
    </xf>
    <xf numFmtId="0" fontId="18" fillId="26" borderId="12" applyNumberFormat="false" applyAlignment="false" applyProtection="false">
      <alignment vertical="center"/>
    </xf>
    <xf numFmtId="0" fontId="24" fillId="0" borderId="15" applyNumberFormat="false" applyFill="false" applyAlignment="false" applyProtection="false">
      <alignment vertical="center"/>
    </xf>
    <xf numFmtId="0" fontId="5" fillId="28" borderId="0" applyNumberFormat="false" applyBorder="false" applyAlignment="false" applyProtection="false">
      <alignment vertical="center"/>
    </xf>
    <xf numFmtId="0" fontId="5" fillId="32" borderId="0" applyNumberFormat="false" applyBorder="false" applyAlignment="false" applyProtection="false">
      <alignment vertical="center"/>
    </xf>
    <xf numFmtId="0" fontId="9" fillId="6" borderId="8" applyNumberFormat="false" applyFont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17" fillId="24" borderId="0" applyNumberFormat="false" applyBorder="false" applyAlignment="false" applyProtection="false">
      <alignment vertical="center"/>
    </xf>
    <xf numFmtId="0" fontId="7" fillId="0" borderId="0" applyNumberFormat="false" applyFill="false" applyBorder="false" applyAlignment="false" applyProtection="false">
      <alignment vertical="center"/>
    </xf>
    <xf numFmtId="0" fontId="5" fillId="7" borderId="0" applyNumberFormat="false" applyBorder="false" applyAlignment="false" applyProtection="false">
      <alignment vertical="center"/>
    </xf>
    <xf numFmtId="0" fontId="13" fillId="13" borderId="0" applyNumberFormat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15" fillId="22" borderId="0" applyNumberFormat="false" applyBorder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5" fillId="11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left" vertical="top" wrapText="true"/>
    </xf>
    <xf numFmtId="0" fontId="3" fillId="0" borderId="2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3" fillId="0" borderId="6" xfId="0" applyFont="true" applyBorder="true" applyAlignment="true">
      <alignment horizontal="left" vertical="center" wrapText="true"/>
    </xf>
    <xf numFmtId="176" fontId="3" fillId="0" borderId="1" xfId="0" applyNumberFormat="true" applyFont="true" applyBorder="true" applyAlignment="true">
      <alignment horizontal="center" vertical="center" wrapText="true"/>
    </xf>
    <xf numFmtId="0" fontId="3" fillId="0" borderId="7" xfId="0" applyFont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 wrapText="true"/>
    </xf>
    <xf numFmtId="0" fontId="3" fillId="0" borderId="1" xfId="11" applyNumberFormat="true" applyFont="true" applyBorder="true" applyAlignment="true">
      <alignment horizontal="center" vertical="center" wrapText="true"/>
    </xf>
    <xf numFmtId="9" fontId="3" fillId="0" borderId="1" xfId="11" applyFont="true" applyBorder="true" applyAlignment="true">
      <alignment horizontal="center" vertical="center" wrapText="true"/>
    </xf>
    <xf numFmtId="10" fontId="3" fillId="0" borderId="1" xfId="11" applyNumberFormat="true" applyFont="true" applyBorder="true" applyAlignment="true">
      <alignment horizontal="center" vertical="center" wrapText="true"/>
    </xf>
    <xf numFmtId="2" fontId="3" fillId="0" borderId="1" xfId="0" applyNumberFormat="true" applyFont="true" applyBorder="true" applyAlignment="true">
      <alignment horizontal="center" vertical="center" wrapText="true"/>
    </xf>
    <xf numFmtId="2" fontId="4" fillId="0" borderId="1" xfId="0" applyNumberFormat="true" applyFont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center" vertical="center" wrapText="true"/>
    </xf>
    <xf numFmtId="0" fontId="4" fillId="0" borderId="7" xfId="0" applyFont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3"/>
  <sheetViews>
    <sheetView tabSelected="1" zoomScale="155" zoomScaleNormal="155" topLeftCell="A13" workbookViewId="0">
      <selection activeCell="G20" sqref="G20"/>
    </sheetView>
  </sheetViews>
  <sheetFormatPr defaultColWidth="9" defaultRowHeight="15"/>
  <cols>
    <col min="1" max="1" width="5.33333333333333" customWidth="true"/>
    <col min="3" max="3" width="12.1083333333333" customWidth="true"/>
    <col min="5" max="5" width="11.775" customWidth="true"/>
    <col min="6" max="6" width="10.775" customWidth="true"/>
    <col min="7" max="7" width="10.5583333333333" customWidth="true"/>
    <col min="9" max="9" width="8.88333333333333" customWidth="true"/>
    <col min="10" max="11" width="9.55833333333333" customWidth="true"/>
  </cols>
  <sheetData>
    <row r="1" ht="31.95" customHeight="true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24" customHeight="true" spans="1:1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18.45" customHeight="true" spans="1:11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</row>
    <row r="4" ht="18.45" customHeight="true" spans="1:11">
      <c r="A4" s="3" t="s">
        <v>4</v>
      </c>
      <c r="B4" s="3"/>
      <c r="C4" s="3" t="s">
        <v>5</v>
      </c>
      <c r="D4" s="3"/>
      <c r="E4" s="3"/>
      <c r="F4" s="3"/>
      <c r="G4" s="3" t="s">
        <v>6</v>
      </c>
      <c r="H4" s="3"/>
      <c r="I4" s="3" t="s">
        <v>7</v>
      </c>
      <c r="J4" s="3"/>
      <c r="K4" s="3"/>
    </row>
    <row r="5" ht="18.45" customHeight="true" spans="1:11">
      <c r="A5" s="3" t="s">
        <v>8</v>
      </c>
      <c r="B5" s="3"/>
      <c r="C5" s="3"/>
      <c r="D5" s="3"/>
      <c r="E5" s="3" t="s">
        <v>9</v>
      </c>
      <c r="F5" s="3" t="s">
        <v>10</v>
      </c>
      <c r="G5" s="3" t="s">
        <v>11</v>
      </c>
      <c r="H5" s="3"/>
      <c r="I5" s="3" t="s">
        <v>12</v>
      </c>
      <c r="J5" s="3" t="s">
        <v>13</v>
      </c>
      <c r="K5" s="3" t="s">
        <v>14</v>
      </c>
    </row>
    <row r="6" ht="18.45" customHeight="true" spans="1:11">
      <c r="A6" s="3"/>
      <c r="B6" s="3"/>
      <c r="C6" s="3" t="s">
        <v>15</v>
      </c>
      <c r="D6" s="3"/>
      <c r="E6" s="11">
        <v>129.3904</v>
      </c>
      <c r="F6" s="11">
        <v>145.8904</v>
      </c>
      <c r="G6" s="11">
        <v>137.326961</v>
      </c>
      <c r="H6" s="11"/>
      <c r="I6" s="3">
        <v>10</v>
      </c>
      <c r="J6" s="16">
        <f>G6/F6</f>
        <v>0.94130224469876</v>
      </c>
      <c r="K6" s="17">
        <f>J6*I6</f>
        <v>9.4130224469876</v>
      </c>
    </row>
    <row r="7" ht="18.45" customHeight="true" spans="1:11">
      <c r="A7" s="3"/>
      <c r="B7" s="3"/>
      <c r="C7" s="3" t="s">
        <v>16</v>
      </c>
      <c r="D7" s="3"/>
      <c r="E7" s="11">
        <v>129.3904</v>
      </c>
      <c r="F7" s="11">
        <v>129.3904</v>
      </c>
      <c r="G7" s="11">
        <f>G6-G8</f>
        <v>120.826961</v>
      </c>
      <c r="H7" s="11"/>
      <c r="I7" s="3" t="s">
        <v>17</v>
      </c>
      <c r="J7" s="16">
        <f>G7/F7</f>
        <v>0.933817045159456</v>
      </c>
      <c r="K7" s="3" t="s">
        <v>17</v>
      </c>
    </row>
    <row r="8" ht="18.45" customHeight="true" spans="1:11">
      <c r="A8" s="3"/>
      <c r="B8" s="3"/>
      <c r="C8" s="3" t="s">
        <v>18</v>
      </c>
      <c r="D8" s="3"/>
      <c r="E8" s="11">
        <v>0</v>
      </c>
      <c r="F8" s="11">
        <v>16.5</v>
      </c>
      <c r="G8" s="11">
        <v>16.5</v>
      </c>
      <c r="H8" s="11"/>
      <c r="I8" s="3" t="s">
        <v>17</v>
      </c>
      <c r="J8" s="16">
        <f>G8/F8</f>
        <v>1</v>
      </c>
      <c r="K8" s="3" t="s">
        <v>17</v>
      </c>
    </row>
    <row r="9" ht="18.45" customHeight="true" spans="1:11">
      <c r="A9" s="3"/>
      <c r="B9" s="3"/>
      <c r="C9" s="3" t="s">
        <v>19</v>
      </c>
      <c r="D9" s="3"/>
      <c r="E9" s="11"/>
      <c r="F9" s="11"/>
      <c r="G9" s="11"/>
      <c r="H9" s="11"/>
      <c r="I9" s="3" t="s">
        <v>17</v>
      </c>
      <c r="J9" s="3"/>
      <c r="K9" s="3" t="s">
        <v>17</v>
      </c>
    </row>
    <row r="10" ht="18.45" customHeight="true" spans="1:11">
      <c r="A10" s="3" t="s">
        <v>20</v>
      </c>
      <c r="B10" s="3" t="s">
        <v>21</v>
      </c>
      <c r="C10" s="3"/>
      <c r="D10" s="3"/>
      <c r="E10" s="3"/>
      <c r="F10" s="3"/>
      <c r="G10" s="3" t="s">
        <v>22</v>
      </c>
      <c r="H10" s="3"/>
      <c r="I10" s="3"/>
      <c r="J10" s="3"/>
      <c r="K10" s="3"/>
    </row>
    <row r="11" ht="81" customHeight="true" spans="1:11">
      <c r="A11" s="3"/>
      <c r="B11" s="4" t="s">
        <v>23</v>
      </c>
      <c r="C11" s="4"/>
      <c r="D11" s="4"/>
      <c r="E11" s="4"/>
      <c r="F11" s="4"/>
      <c r="G11" s="4" t="s">
        <v>24</v>
      </c>
      <c r="H11" s="4"/>
      <c r="I11" s="4"/>
      <c r="J11" s="4"/>
      <c r="K11" s="4"/>
    </row>
    <row r="12" ht="30.45" customHeight="true" spans="1:11">
      <c r="A12" s="5" t="s">
        <v>25</v>
      </c>
      <c r="B12" s="3" t="s">
        <v>26</v>
      </c>
      <c r="C12" s="3" t="s">
        <v>27</v>
      </c>
      <c r="D12" s="3" t="s">
        <v>28</v>
      </c>
      <c r="E12" s="3"/>
      <c r="F12" s="3" t="s">
        <v>29</v>
      </c>
      <c r="G12" s="3" t="s">
        <v>30</v>
      </c>
      <c r="H12" s="3" t="s">
        <v>12</v>
      </c>
      <c r="I12" s="3" t="s">
        <v>14</v>
      </c>
      <c r="J12" s="3" t="s">
        <v>31</v>
      </c>
      <c r="K12" s="3"/>
    </row>
    <row r="13" ht="69" customHeight="true" spans="1:11">
      <c r="A13" s="6"/>
      <c r="B13" s="5" t="s">
        <v>32</v>
      </c>
      <c r="C13" s="5" t="s">
        <v>33</v>
      </c>
      <c r="D13" s="7" t="s">
        <v>34</v>
      </c>
      <c r="E13" s="12"/>
      <c r="F13" s="3" t="s">
        <v>35</v>
      </c>
      <c r="G13" s="3" t="s">
        <v>36</v>
      </c>
      <c r="H13" s="3">
        <v>5</v>
      </c>
      <c r="I13" s="3">
        <v>0.8</v>
      </c>
      <c r="J13" s="7" t="s">
        <v>37</v>
      </c>
      <c r="K13" s="12"/>
    </row>
    <row r="14" ht="30.45" customHeight="true" spans="1:11">
      <c r="A14" s="6"/>
      <c r="B14" s="6"/>
      <c r="C14" s="6"/>
      <c r="D14" s="7" t="s">
        <v>38</v>
      </c>
      <c r="E14" s="12"/>
      <c r="F14" s="13" t="s">
        <v>39</v>
      </c>
      <c r="G14" s="3" t="s">
        <v>39</v>
      </c>
      <c r="H14" s="3">
        <v>15</v>
      </c>
      <c r="I14" s="3">
        <v>15</v>
      </c>
      <c r="J14" s="7"/>
      <c r="K14" s="12"/>
    </row>
    <row r="15" ht="30.45" customHeight="true" spans="1:11">
      <c r="A15" s="6"/>
      <c r="B15" s="6"/>
      <c r="C15" s="6"/>
      <c r="D15" s="7" t="s">
        <v>40</v>
      </c>
      <c r="E15" s="12"/>
      <c r="F15" s="13" t="s">
        <v>39</v>
      </c>
      <c r="G15" s="3" t="s">
        <v>39</v>
      </c>
      <c r="H15" s="3">
        <v>5</v>
      </c>
      <c r="I15" s="3">
        <v>5</v>
      </c>
      <c r="J15" s="7"/>
      <c r="K15" s="12"/>
    </row>
    <row r="16" ht="30" customHeight="true" spans="1:11">
      <c r="A16" s="6"/>
      <c r="B16" s="6"/>
      <c r="C16" s="8"/>
      <c r="D16" s="7" t="s">
        <v>41</v>
      </c>
      <c r="E16" s="12"/>
      <c r="F16" s="3" t="s">
        <v>42</v>
      </c>
      <c r="G16" s="3" t="s">
        <v>42</v>
      </c>
      <c r="H16" s="3">
        <v>10</v>
      </c>
      <c r="I16" s="3">
        <v>10</v>
      </c>
      <c r="J16" s="7"/>
      <c r="K16" s="12"/>
    </row>
    <row r="17" ht="41.4" customHeight="true" spans="1:11">
      <c r="A17" s="6"/>
      <c r="B17" s="6"/>
      <c r="C17" s="3" t="s">
        <v>43</v>
      </c>
      <c r="D17" s="7" t="s">
        <v>44</v>
      </c>
      <c r="E17" s="12"/>
      <c r="F17" s="13">
        <v>1</v>
      </c>
      <c r="G17" s="13">
        <v>1</v>
      </c>
      <c r="H17" s="3">
        <v>10</v>
      </c>
      <c r="I17" s="3">
        <v>10</v>
      </c>
      <c r="J17" s="7"/>
      <c r="K17" s="12"/>
    </row>
    <row r="18" ht="40.8" customHeight="true" spans="1:11">
      <c r="A18" s="6"/>
      <c r="B18" s="8"/>
      <c r="C18" s="3" t="s">
        <v>45</v>
      </c>
      <c r="D18" s="7" t="s">
        <v>46</v>
      </c>
      <c r="E18" s="12"/>
      <c r="F18" s="13">
        <v>1</v>
      </c>
      <c r="G18" s="13">
        <v>1</v>
      </c>
      <c r="H18" s="3">
        <v>10</v>
      </c>
      <c r="I18" s="3">
        <v>10</v>
      </c>
      <c r="J18" s="7"/>
      <c r="K18" s="12"/>
    </row>
    <row r="19" ht="30" customHeight="true" spans="1:11">
      <c r="A19" s="6"/>
      <c r="B19" s="5" t="s">
        <v>47</v>
      </c>
      <c r="C19" s="3" t="s">
        <v>48</v>
      </c>
      <c r="D19" s="7" t="s">
        <v>49</v>
      </c>
      <c r="E19" s="12"/>
      <c r="F19" s="3" t="s">
        <v>50</v>
      </c>
      <c r="G19" s="14" t="s">
        <v>51</v>
      </c>
      <c r="H19" s="3">
        <v>15</v>
      </c>
      <c r="I19" s="3">
        <v>14</v>
      </c>
      <c r="J19" s="7" t="s">
        <v>52</v>
      </c>
      <c r="K19" s="12"/>
    </row>
    <row r="20" ht="30" customHeight="true" spans="1:11">
      <c r="A20" s="6"/>
      <c r="B20" s="8"/>
      <c r="C20" s="3" t="s">
        <v>53</v>
      </c>
      <c r="D20" s="7" t="s">
        <v>54</v>
      </c>
      <c r="E20" s="12"/>
      <c r="F20" s="3" t="s">
        <v>50</v>
      </c>
      <c r="G20" s="14" t="s">
        <v>51</v>
      </c>
      <c r="H20" s="3">
        <v>10</v>
      </c>
      <c r="I20" s="3">
        <v>9</v>
      </c>
      <c r="J20" s="7" t="s">
        <v>52</v>
      </c>
      <c r="K20" s="12"/>
    </row>
    <row r="21" ht="30" customHeight="true" spans="1:11">
      <c r="A21" s="6"/>
      <c r="B21" s="3" t="s">
        <v>55</v>
      </c>
      <c r="C21" s="3" t="s">
        <v>56</v>
      </c>
      <c r="D21" s="7" t="s">
        <v>57</v>
      </c>
      <c r="E21" s="12"/>
      <c r="F21" s="3" t="s">
        <v>58</v>
      </c>
      <c r="G21" s="15">
        <v>0</v>
      </c>
      <c r="H21" s="3">
        <v>10</v>
      </c>
      <c r="I21" s="3">
        <v>10</v>
      </c>
      <c r="J21" s="7"/>
      <c r="K21" s="12"/>
    </row>
    <row r="22" ht="18.45" customHeight="true" spans="1:11">
      <c r="A22" s="9" t="s">
        <v>59</v>
      </c>
      <c r="B22" s="9"/>
      <c r="C22" s="9"/>
      <c r="D22" s="9"/>
      <c r="E22" s="9"/>
      <c r="F22" s="9"/>
      <c r="G22" s="9"/>
      <c r="H22" s="9">
        <v>100</v>
      </c>
      <c r="I22" s="18">
        <f>SUM(I13:I21,K6)</f>
        <v>93.2130224469876</v>
      </c>
      <c r="J22" s="19"/>
      <c r="K22" s="20"/>
    </row>
    <row r="23" ht="116.4" customHeight="true" spans="1:11">
      <c r="A23" s="10" t="s">
        <v>60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</row>
  </sheetData>
  <mergeCells count="51">
    <mergeCell ref="A1:K1"/>
    <mergeCell ref="A2:K2"/>
    <mergeCell ref="A3:B3"/>
    <mergeCell ref="C3:K3"/>
    <mergeCell ref="A4:B4"/>
    <mergeCell ref="C4:F4"/>
    <mergeCell ref="G4:H4"/>
    <mergeCell ref="I4:K4"/>
    <mergeCell ref="C5:D5"/>
    <mergeCell ref="G5:H5"/>
    <mergeCell ref="C6:D6"/>
    <mergeCell ref="G6:H6"/>
    <mergeCell ref="C7:D7"/>
    <mergeCell ref="G7:H7"/>
    <mergeCell ref="C8:D8"/>
    <mergeCell ref="G8:H8"/>
    <mergeCell ref="C9:D9"/>
    <mergeCell ref="G9:H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A22:G22"/>
    <mergeCell ref="J22:K22"/>
    <mergeCell ref="A23:K23"/>
    <mergeCell ref="A10:A11"/>
    <mergeCell ref="A12:A19"/>
    <mergeCell ref="B13:B18"/>
    <mergeCell ref="B19:B20"/>
    <mergeCell ref="C13:C16"/>
    <mergeCell ref="A5:B9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sfj</cp:lastModifiedBy>
  <dcterms:created xsi:type="dcterms:W3CDTF">2023-04-16T21:26:00Z</dcterms:created>
  <dcterms:modified xsi:type="dcterms:W3CDTF">2025-08-20T17:21:30Z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2052-11.8.2.10337</vt:lpwstr>
  </property>
</Properties>
</file>