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<sst xmlns="http://schemas.openxmlformats.org/spreadsheetml/2006/main" count="82" uniqueCount="69">
  <si>
    <t xml:space="preserve">  项目支出绩效自评表</t>
  </si>
  <si>
    <t>（2024年度）</t>
  </si>
  <si>
    <t>项目名称</t>
  </si>
  <si>
    <t>11000022T000000452889-法治文化建设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</si>
  <si>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</si>
  <si>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</si>
  <si>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</si>
  <si>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</si>
  <si>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</si>
  <si>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</si>
  <si>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</si>
  <si>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</si>
  <si>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</si>
  <si>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</si>
  <si>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</si>
  <si>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</si>
  <si>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</si>
  <si>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</si>
  <si>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</si>
  <si>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</si>
  <si>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</si>
  <si>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</si>
  <si>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</si>
  <si>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通过印发各类宣传品、与各类媒体合作、开展各类主题宣传活动等，宣传普及法律法规相关知识，提高市民法律素质，增强市民法律意识，营造社会群众尊重法律、崇尚法治的良好氛围，保证社会和谐安定。</t>
  </si>
  <si>
    <t>2024年开展了法治动漫微视频作品征集展示活动，建设了宪法宣传教育基地，完成了宣传挂图的设计与印刷，完成了望京法治文化广场方案设计，进一步提高了市民法律素质，增强了市民法律意识，营造了社会群众尊重法律、崇尚法治的良好氛围，促进了社会和谐安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</si>
  <si>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</si>
  <si>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</si>
  <si>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</si>
  <si>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</si>
  <si>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</si>
  <si>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</si>
  <si>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</si>
  <si>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</si>
  <si>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</si>
  <si>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开展法治动漫微视频作品征集展示活动</t>
  </si>
  <si>
    <t>1次</t>
  </si>
  <si>
    <t>每期印刷宣传挂图</t>
  </si>
  <si>
    <t>≥8500套</t>
  </si>
  <si>
    <t>8600套</t>
  </si>
  <si>
    <t>设计制作宣传挂图</t>
  </si>
  <si>
    <t>12期</t>
  </si>
  <si>
    <t>望京法治文化广场设计方案</t>
  </si>
  <si>
    <t>1套</t>
  </si>
  <si>
    <t>宪法宣传教育基地建设面积</t>
  </si>
  <si>
    <t>≥3000平米</t>
  </si>
  <si>
    <t>500平方米</t>
  </si>
  <si>
    <t>年初指标设定填报有误，原计划建设面积为300平方米。后续将进一步规范绩效指标填报。</t>
  </si>
  <si>
    <t>质量指标</t>
  </si>
  <si>
    <t>设计方案验收通过率</t>
  </si>
  <si>
    <t>时效指标</t>
  </si>
  <si>
    <t>基地完工投入使用时间</t>
  </si>
  <si>
    <t>≤12月</t>
  </si>
  <si>
    <t>4月</t>
  </si>
  <si>
    <t>宣传品印制、宣传活动开展及时性</t>
  </si>
  <si>
    <t>≥95%</t>
  </si>
  <si>
    <t>效益指标</t>
  </si>
  <si>
    <t>社会效益指标</t>
  </si>
  <si>
    <t>化解社会矛盾，维护社会稳定和法治建设</t>
  </si>
  <si>
    <t>优良</t>
  </si>
  <si>
    <t>达成年度指标</t>
  </si>
  <si>
    <t>仍有进一步提升空间</t>
  </si>
  <si>
    <t>可持续影响指标</t>
  </si>
  <si>
    <t>促进社会尊法学法守法用法氛围形成</t>
  </si>
  <si>
    <t>满意度指标</t>
  </si>
  <si>
    <t>服务对象满意度指标</t>
  </si>
  <si>
    <t>印制产品使用者、宣传活动对象满意度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</si>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</sst>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1" fillId="0" borderId="1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9" fillId="17" borderId="1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4" fillId="29" borderId="10" applyNumberFormat="false" applyAlignment="false" applyProtection="false">
      <alignment vertical="center"/>
    </xf>
    <xf numFmtId="0" fontId="25" fillId="17" borderId="13" applyNumberFormat="false" applyAlignment="false" applyProtection="false">
      <alignment vertical="center"/>
    </xf>
    <xf numFmtId="0" fontId="26" fillId="30" borderId="14" applyNumberFormat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3" fillId="23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8" fillId="2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 wrapText="true"/>
    </xf>
    <xf numFmtId="9" fontId="5" fillId="0" borderId="1" xfId="46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vertical="center" wrapText="true"/>
    </xf>
    <xf numFmtId="0" fontId="3" fillId="0" borderId="7" xfId="0" applyFont="true" applyBorder="true" applyAlignment="true">
      <alignment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212" zoomScaleNormal="212" topLeftCell="A19" workbookViewId="0">
      <selection activeCell="R15" sqref="R15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242.706</v>
      </c>
      <c r="F6" s="11">
        <v>242.706</v>
      </c>
      <c r="G6" s="11">
        <v>239.326954</v>
      </c>
      <c r="H6" s="11"/>
      <c r="I6" s="3">
        <v>10</v>
      </c>
      <c r="J6" s="16">
        <f>G6/F6</f>
        <v>0.986077616540176</v>
      </c>
      <c r="K6" s="17">
        <f>J6*I6</f>
        <v>9.86077616540176</v>
      </c>
    </row>
    <row r="7" ht="18.45" customHeight="true" spans="1:11">
      <c r="A7" s="3"/>
      <c r="B7" s="3"/>
      <c r="C7" s="3" t="s">
        <v>16</v>
      </c>
      <c r="D7" s="3"/>
      <c r="E7" s="11">
        <v>242.706</v>
      </c>
      <c r="F7" s="11">
        <v>242.706</v>
      </c>
      <c r="G7" s="11">
        <v>239.326954</v>
      </c>
      <c r="H7" s="11"/>
      <c r="I7" s="3" t="s">
        <v>17</v>
      </c>
      <c r="J7" s="16">
        <f>G7/F7</f>
        <v>0.986077616540176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/>
      <c r="F8" s="11"/>
      <c r="G8" s="11"/>
      <c r="H8" s="11"/>
      <c r="I8" s="3" t="s">
        <v>17</v>
      </c>
      <c r="J8" s="16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16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70.8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.6" customHeight="true" spans="1:11">
      <c r="A13" s="6"/>
      <c r="B13" s="5" t="s">
        <v>32</v>
      </c>
      <c r="C13" s="5" t="s">
        <v>33</v>
      </c>
      <c r="D13" s="7" t="s">
        <v>34</v>
      </c>
      <c r="E13" s="12"/>
      <c r="F13" s="3" t="s">
        <v>35</v>
      </c>
      <c r="G13" s="3" t="s">
        <v>35</v>
      </c>
      <c r="H13" s="3">
        <v>5</v>
      </c>
      <c r="I13" s="3">
        <v>5</v>
      </c>
      <c r="J13" s="18"/>
      <c r="K13" s="19"/>
    </row>
    <row r="14" ht="36.6" customHeight="true" spans="1:11">
      <c r="A14" s="6"/>
      <c r="B14" s="6"/>
      <c r="C14" s="6"/>
      <c r="D14" s="7" t="s">
        <v>36</v>
      </c>
      <c r="E14" s="12"/>
      <c r="F14" s="3" t="s">
        <v>37</v>
      </c>
      <c r="G14" s="13" t="s">
        <v>38</v>
      </c>
      <c r="H14" s="3">
        <v>10</v>
      </c>
      <c r="I14" s="3">
        <v>10</v>
      </c>
      <c r="J14" s="18"/>
      <c r="K14" s="19"/>
    </row>
    <row r="15" ht="48.6" customHeight="true" spans="1:11">
      <c r="A15" s="6"/>
      <c r="B15" s="6"/>
      <c r="C15" s="6"/>
      <c r="D15" s="7" t="s">
        <v>39</v>
      </c>
      <c r="E15" s="12"/>
      <c r="F15" s="3" t="s">
        <v>40</v>
      </c>
      <c r="G15" s="13" t="s">
        <v>40</v>
      </c>
      <c r="H15" s="3">
        <v>10</v>
      </c>
      <c r="I15" s="3">
        <v>10</v>
      </c>
      <c r="J15" s="18"/>
      <c r="K15" s="19"/>
    </row>
    <row r="16" ht="41.4" customHeight="true" spans="1:11">
      <c r="A16" s="6"/>
      <c r="B16" s="6"/>
      <c r="C16" s="6"/>
      <c r="D16" s="7" t="s">
        <v>41</v>
      </c>
      <c r="E16" s="12"/>
      <c r="F16" s="3" t="s">
        <v>42</v>
      </c>
      <c r="G16" s="14" t="s">
        <v>42</v>
      </c>
      <c r="H16" s="3">
        <v>5</v>
      </c>
      <c r="I16" s="3">
        <v>5</v>
      </c>
      <c r="J16" s="18"/>
      <c r="K16" s="19"/>
    </row>
    <row r="17" ht="67.2" customHeight="true" spans="1:11">
      <c r="A17" s="6"/>
      <c r="B17" s="6"/>
      <c r="C17" s="8"/>
      <c r="D17" s="7" t="s">
        <v>43</v>
      </c>
      <c r="E17" s="12"/>
      <c r="F17" s="15" t="s">
        <v>44</v>
      </c>
      <c r="G17" s="14" t="s">
        <v>45</v>
      </c>
      <c r="H17" s="3">
        <v>5</v>
      </c>
      <c r="I17" s="3">
        <v>0.8</v>
      </c>
      <c r="J17" s="7" t="s">
        <v>46</v>
      </c>
      <c r="K17" s="12"/>
    </row>
    <row r="18" ht="41.4" customHeight="true" spans="1:11">
      <c r="A18" s="6"/>
      <c r="B18" s="6"/>
      <c r="C18" s="3" t="s">
        <v>47</v>
      </c>
      <c r="D18" s="7" t="s">
        <v>48</v>
      </c>
      <c r="E18" s="12"/>
      <c r="F18" s="15">
        <v>1</v>
      </c>
      <c r="G18" s="15">
        <v>1</v>
      </c>
      <c r="H18" s="3">
        <v>10</v>
      </c>
      <c r="I18" s="3">
        <v>10</v>
      </c>
      <c r="J18" s="18"/>
      <c r="K18" s="19"/>
    </row>
    <row r="19" ht="41.4" customHeight="true" spans="1:11">
      <c r="A19" s="6"/>
      <c r="B19" s="6"/>
      <c r="C19" s="5" t="s">
        <v>49</v>
      </c>
      <c r="D19" s="7" t="s">
        <v>50</v>
      </c>
      <c r="E19" s="12"/>
      <c r="F19" s="3" t="s">
        <v>51</v>
      </c>
      <c r="G19" s="14" t="s">
        <v>52</v>
      </c>
      <c r="H19" s="3">
        <v>10</v>
      </c>
      <c r="I19" s="3">
        <v>10</v>
      </c>
      <c r="J19" s="18"/>
      <c r="K19" s="19"/>
    </row>
    <row r="20" ht="41.4" customHeight="true" spans="1:11">
      <c r="A20" s="6"/>
      <c r="B20" s="8"/>
      <c r="C20" s="8"/>
      <c r="D20" s="7" t="s">
        <v>53</v>
      </c>
      <c r="E20" s="12"/>
      <c r="F20" s="3" t="s">
        <v>54</v>
      </c>
      <c r="G20" s="14">
        <v>1</v>
      </c>
      <c r="H20" s="3">
        <v>5</v>
      </c>
      <c r="I20" s="3">
        <v>5</v>
      </c>
      <c r="J20" s="18"/>
      <c r="K20" s="19"/>
    </row>
    <row r="21" ht="41.4" customHeight="true" spans="1:11">
      <c r="A21" s="6"/>
      <c r="B21" s="5" t="s">
        <v>55</v>
      </c>
      <c r="C21" s="3" t="s">
        <v>56</v>
      </c>
      <c r="D21" s="7" t="s">
        <v>57</v>
      </c>
      <c r="E21" s="12"/>
      <c r="F21" s="3" t="s">
        <v>58</v>
      </c>
      <c r="G21" s="14" t="s">
        <v>59</v>
      </c>
      <c r="H21" s="3">
        <v>10</v>
      </c>
      <c r="I21" s="3">
        <v>9</v>
      </c>
      <c r="J21" s="18" t="s">
        <v>60</v>
      </c>
      <c r="K21" s="19"/>
    </row>
    <row r="22" ht="41.4" customHeight="true" spans="1:11">
      <c r="A22" s="6"/>
      <c r="B22" s="8"/>
      <c r="C22" s="3" t="s">
        <v>61</v>
      </c>
      <c r="D22" s="7" t="s">
        <v>62</v>
      </c>
      <c r="E22" s="12"/>
      <c r="F22" s="3" t="s">
        <v>58</v>
      </c>
      <c r="G22" s="14" t="s">
        <v>59</v>
      </c>
      <c r="H22" s="3">
        <v>10</v>
      </c>
      <c r="I22" s="3">
        <v>9</v>
      </c>
      <c r="J22" s="18" t="s">
        <v>60</v>
      </c>
      <c r="K22" s="19"/>
    </row>
    <row r="23" ht="41.4" customHeight="true" spans="1:11">
      <c r="A23" s="8"/>
      <c r="B23" s="3" t="s">
        <v>63</v>
      </c>
      <c r="C23" s="3" t="s">
        <v>64</v>
      </c>
      <c r="D23" s="7" t="s">
        <v>65</v>
      </c>
      <c r="E23" s="12"/>
      <c r="F23" s="3" t="s">
        <v>66</v>
      </c>
      <c r="G23" s="14">
        <v>0.96</v>
      </c>
      <c r="H23" s="3">
        <v>10</v>
      </c>
      <c r="I23" s="3">
        <v>10</v>
      </c>
      <c r="J23" s="18"/>
      <c r="K23" s="19"/>
    </row>
    <row r="24" ht="18.45" customHeight="true" spans="1:11">
      <c r="A24" s="9" t="s">
        <v>67</v>
      </c>
      <c r="B24" s="9"/>
      <c r="C24" s="9"/>
      <c r="D24" s="9"/>
      <c r="E24" s="9"/>
      <c r="F24" s="9"/>
      <c r="G24" s="9"/>
      <c r="H24" s="9">
        <v>100</v>
      </c>
      <c r="I24" s="20">
        <f>SUM(I13:I23,K6)</f>
        <v>93.6607761654018</v>
      </c>
      <c r="J24" s="9"/>
      <c r="K24" s="9"/>
    </row>
    <row r="25" ht="116.4" customHeight="true" spans="1:11">
      <c r="A25" s="10" t="s">
        <v>68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</row>
  </sheetData>
  <mergeCells count="56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10:A11"/>
    <mergeCell ref="A12:A23"/>
    <mergeCell ref="B13:B20"/>
    <mergeCell ref="B21:B22"/>
    <mergeCell ref="C13:C17"/>
    <mergeCell ref="C19:C20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