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<sst xmlns="http://schemas.openxmlformats.org/spreadsheetml/2006/main" count="77" uniqueCount="58">
  <si>
    <t xml:space="preserve">  项目支出绩效自评表</t>
  </si>
  <si>
    <t>（2024年度）</t>
  </si>
  <si>
    <t>项目名称</t>
  </si>
  <si>
    <t>11000022T000000452833-主题普法宣传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</si>
  <si>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</si>
  <si>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</si>
  <si>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</si>
  <si>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</si>
  <si>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</si>
  <si>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</si>
  <si>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</si>
  <si>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</si>
  <si>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</si>
  <si>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</si>
  <si>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</si>
  <si>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</si>
  <si>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</si>
  <si>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</si>
  <si>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</si>
  <si>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</si>
  <si>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</si>
  <si>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</si>
  <si>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</si>
  <si>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通过印发各类宣传品、与各类媒体合作、开展各类主题宣传活动等，宣传普及法律法规相关知识，提高市民法律素质，增强市民法律意识，营造社会群众尊重法律、崇尚法治的良好氛围，保证社会和谐安定。 </t>
  </si>
  <si>
    <t>2024年持续推进普法宣传工作，依托北京城市图书馆新建北京市宪法宣传教育基地，升级改造北京市宪法宣传教育公共法律服务中心馆，打造望京法治文化广场、大运河“法治号”游船项目等品牌，组织了“宪法宣传周”、民法典系列宣传活动等，营造了社会群众尊重法律、崇尚法治的良好氛围，促进了社会和谐安定，增强了市民法治意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</si>
  <si>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</si>
  <si>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</si>
  <si>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</si>
  <si>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</si>
  <si>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</si>
  <si>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</si>
  <si>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</si>
  <si>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</si>
  <si>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</si>
  <si>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开展民法典集中宣传活动</t>
  </si>
  <si>
    <t/>
  </si>
  <si>
    <t>2场次</t>
  </si>
  <si>
    <t>质量指标</t>
  </si>
  <si>
    <t>普法宣传产品、宣传面达标率</t>
  </si>
  <si>
    <t>≥95%</t>
  </si>
  <si>
    <t>时效指标</t>
  </si>
  <si>
    <t>宣传工作完成时间</t>
  </si>
  <si>
    <t>≤12月</t>
  </si>
  <si>
    <t>12月</t>
  </si>
  <si>
    <t>效益指标</t>
  </si>
  <si>
    <t>社会效益指标</t>
  </si>
  <si>
    <t>宣传普及法律法规相关知识，增强市民法治意识</t>
  </si>
  <si>
    <t>优良</t>
  </si>
  <si>
    <t>达成年度指标</t>
  </si>
  <si>
    <t>仍有进一步提升空间</t>
  </si>
  <si>
    <t>可持续影响指标</t>
  </si>
  <si>
    <t>营造社会群众尊重法律、崇尚法治的良好氛围，保证社会和谐安定</t>
  </si>
  <si>
    <t>满意度指标</t>
  </si>
  <si>
    <t>服务对象满意度指标</t>
  </si>
  <si>
    <t>社会公众对普法宣传工作的满意度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</si>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</sst>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7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6" fillId="11" borderId="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5" fillId="31" borderId="8" applyNumberFormat="false" applyAlignment="false" applyProtection="false">
      <alignment vertical="center"/>
    </xf>
    <xf numFmtId="0" fontId="14" fillId="11" borderId="6" applyNumberFormat="false" applyAlignment="false" applyProtection="false">
      <alignment vertical="center"/>
    </xf>
    <xf numFmtId="0" fontId="20" fillId="24" borderId="10" applyNumberFormat="false" applyAlignment="false" applyProtection="false">
      <alignment vertical="center"/>
    </xf>
    <xf numFmtId="0" fontId="26" fillId="0" borderId="11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3" fillId="10" borderId="5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9" fontId="6" fillId="0" borderId="1" xfId="46" applyNumberFormat="true" applyFont="true" applyBorder="true" applyAlignment="true">
      <alignment horizontal="center" vertical="center" wrapText="true"/>
    </xf>
    <xf numFmtId="0" fontId="6" fillId="0" borderId="1" xfId="46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zoomScale="178" zoomScaleNormal="178" topLeftCell="A13" workbookViewId="0">
      <selection activeCell="F14" sqref="F14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8">
        <v>368.2565</v>
      </c>
      <c r="F6" s="8">
        <v>367.0855</v>
      </c>
      <c r="G6" s="8">
        <v>256.610605</v>
      </c>
      <c r="H6" s="8"/>
      <c r="I6" s="3">
        <v>10</v>
      </c>
      <c r="J6" s="11">
        <f>G6/F6</f>
        <v>0.699048600394186</v>
      </c>
      <c r="K6" s="12">
        <f>J6*I6</f>
        <v>6.99048600394186</v>
      </c>
    </row>
    <row r="7" ht="18.45" customHeight="true" spans="1:11">
      <c r="A7" s="3"/>
      <c r="B7" s="3"/>
      <c r="C7" s="3" t="s">
        <v>16</v>
      </c>
      <c r="D7" s="3"/>
      <c r="E7" s="8">
        <v>68.2565</v>
      </c>
      <c r="F7" s="8">
        <v>67.0855</v>
      </c>
      <c r="G7" s="8">
        <v>67.0855</v>
      </c>
      <c r="H7" s="8"/>
      <c r="I7" s="3" t="s">
        <v>17</v>
      </c>
      <c r="J7" s="11">
        <f>G7/F7</f>
        <v>1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8"/>
      <c r="F8" s="8"/>
      <c r="G8" s="8"/>
      <c r="H8" s="8"/>
      <c r="I8" s="3" t="s">
        <v>17</v>
      </c>
      <c r="J8" s="11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8">
        <v>300</v>
      </c>
      <c r="F9" s="8">
        <v>300</v>
      </c>
      <c r="G9" s="8">
        <v>189.525105</v>
      </c>
      <c r="H9" s="8"/>
      <c r="I9" s="3" t="s">
        <v>17</v>
      </c>
      <c r="J9" s="11">
        <f>G9/F9</f>
        <v>0.63175035</v>
      </c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04.4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6.6" customHeight="true" spans="1:11">
      <c r="A13" s="3"/>
      <c r="B13" s="5" t="s">
        <v>32</v>
      </c>
      <c r="C13" s="5" t="s">
        <v>33</v>
      </c>
      <c r="D13" s="5" t="s">
        <v>34</v>
      </c>
      <c r="E13" s="5" t="s">
        <v>35</v>
      </c>
      <c r="F13" s="3" t="s">
        <v>36</v>
      </c>
      <c r="G13" s="3" t="s">
        <v>36</v>
      </c>
      <c r="H13" s="3">
        <v>20</v>
      </c>
      <c r="I13" s="3">
        <v>20</v>
      </c>
      <c r="J13" s="13"/>
      <c r="K13" s="14"/>
    </row>
    <row r="14" ht="36.6" customHeight="true" spans="1:11">
      <c r="A14" s="3"/>
      <c r="B14" s="5" t="s">
        <v>32</v>
      </c>
      <c r="C14" s="5" t="s">
        <v>37</v>
      </c>
      <c r="D14" s="5" t="s">
        <v>38</v>
      </c>
      <c r="E14" s="5" t="s">
        <v>35</v>
      </c>
      <c r="F14" s="3" t="s">
        <v>39</v>
      </c>
      <c r="G14" s="9">
        <v>1</v>
      </c>
      <c r="H14" s="3">
        <v>10</v>
      </c>
      <c r="I14" s="3">
        <v>10</v>
      </c>
      <c r="J14" s="13"/>
      <c r="K14" s="14"/>
    </row>
    <row r="15" ht="36.6" customHeight="true" spans="1:11">
      <c r="A15" s="3"/>
      <c r="B15" s="5" t="s">
        <v>32</v>
      </c>
      <c r="C15" s="5" t="s">
        <v>40</v>
      </c>
      <c r="D15" s="5" t="s">
        <v>41</v>
      </c>
      <c r="E15" s="5" t="s">
        <v>35</v>
      </c>
      <c r="F15" s="3" t="s">
        <v>42</v>
      </c>
      <c r="G15" s="10" t="s">
        <v>43</v>
      </c>
      <c r="H15" s="3">
        <v>20</v>
      </c>
      <c r="I15" s="3">
        <v>20</v>
      </c>
      <c r="J15" s="13"/>
      <c r="K15" s="14"/>
    </row>
    <row r="16" ht="48.6" customHeight="true" spans="1:11">
      <c r="A16" s="3"/>
      <c r="B16" s="5" t="s">
        <v>44</v>
      </c>
      <c r="C16" s="5" t="s">
        <v>45</v>
      </c>
      <c r="D16" s="5" t="s">
        <v>46</v>
      </c>
      <c r="E16" s="5" t="s">
        <v>35</v>
      </c>
      <c r="F16" s="3" t="s">
        <v>47</v>
      </c>
      <c r="G16" s="10" t="s">
        <v>48</v>
      </c>
      <c r="H16" s="3">
        <v>10</v>
      </c>
      <c r="I16" s="3">
        <v>9</v>
      </c>
      <c r="J16" s="13" t="s">
        <v>49</v>
      </c>
      <c r="K16" s="14"/>
    </row>
    <row r="17" ht="48" customHeight="true" spans="1:11">
      <c r="A17" s="3"/>
      <c r="B17" s="5" t="s">
        <v>44</v>
      </c>
      <c r="C17" s="5" t="s">
        <v>50</v>
      </c>
      <c r="D17" s="5" t="s">
        <v>51</v>
      </c>
      <c r="E17" s="5" t="s">
        <v>35</v>
      </c>
      <c r="F17" s="3" t="s">
        <v>47</v>
      </c>
      <c r="G17" s="10" t="s">
        <v>48</v>
      </c>
      <c r="H17" s="3">
        <v>20</v>
      </c>
      <c r="I17" s="3">
        <v>19</v>
      </c>
      <c r="J17" s="13" t="s">
        <v>49</v>
      </c>
      <c r="K17" s="14"/>
    </row>
    <row r="18" ht="41.4" customHeight="true" spans="1:11">
      <c r="A18" s="3"/>
      <c r="B18" s="5" t="s">
        <v>52</v>
      </c>
      <c r="C18" s="5" t="s">
        <v>53</v>
      </c>
      <c r="D18" s="5" t="s">
        <v>54</v>
      </c>
      <c r="E18" s="5" t="s">
        <v>35</v>
      </c>
      <c r="F18" s="3" t="s">
        <v>55</v>
      </c>
      <c r="G18" s="9">
        <v>0.95</v>
      </c>
      <c r="H18" s="3">
        <v>10</v>
      </c>
      <c r="I18" s="3">
        <v>10</v>
      </c>
      <c r="J18" s="13"/>
      <c r="K18" s="14"/>
    </row>
    <row r="19" ht="18.45" customHeight="true" spans="1:11">
      <c r="A19" s="6" t="s">
        <v>56</v>
      </c>
      <c r="B19" s="6"/>
      <c r="C19" s="6"/>
      <c r="D19" s="6"/>
      <c r="E19" s="6"/>
      <c r="F19" s="6"/>
      <c r="G19" s="6"/>
      <c r="H19" s="6">
        <v>100</v>
      </c>
      <c r="I19" s="15">
        <f>SUM(I13:I18,K6)</f>
        <v>94.9904860039419</v>
      </c>
      <c r="J19" s="6"/>
      <c r="K19" s="6"/>
    </row>
    <row r="20" ht="116.4" customHeight="true" spans="1:11">
      <c r="A20" s="7" t="s">
        <v>57</v>
      </c>
      <c r="B20" s="7"/>
      <c r="C20" s="7"/>
      <c r="D20" s="7"/>
      <c r="E20" s="7"/>
      <c r="F20" s="7"/>
      <c r="G20" s="7"/>
      <c r="H20" s="7"/>
      <c r="I20" s="7"/>
      <c r="J20" s="7"/>
      <c r="K20" s="7"/>
    </row>
  </sheetData>
  <mergeCells count="42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20:K20"/>
    <mergeCell ref="A10:A11"/>
    <mergeCell ref="A12:A18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