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50"/>
  </bookViews>
  <sheets>
    <sheet name="Sheet1" sheetId="1" r:id="rId1"/>
  </sheets>
  <calcPr calcId="144525"/>
</workbook>
</file>

<file path=xl/sharedStrings.xml><?xml version="1.0" encoding="utf-8"?>
<sst xmlns="http://schemas.openxmlformats.org/spreadsheetml/2006/main" count="63" uniqueCount="54">
  <si>
    <t xml:space="preserve">  项目支出绩效自评表</t>
  </si>
  <si>
    <t>（2024年度）</t>
  </si>
  <si>
    <t>项目名称</t>
  </si>
  <si>
    <t>11000022T000000453475-司法行政培训</t>
  </si>
  <si>
    <t>主管部门</t>
  </si>
  <si>
    <t>027-北京市司法局</t>
  </si>
  <si>
    <t>实施单位</t>
  </si>
  <si>
    <t>027001-北京市司法局(本级)</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</si>
  <si>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</si>
  <si>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</si>
  <si>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</si>
  <si>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</si>
  <si>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</si>
  <si>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</si>
  <si>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</si>
  <si>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</si>
  <si>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</si>
  <si>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</si>
  <si>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</si>
  <si>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</si>
  <si>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</si>
  <si>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</si>
  <si>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</si>
  <si>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 从普法宣传、矫正帮教、律师公证、人民调解员及社会矛盾多元调解、司法所长、法律援助、基层司法工作、司法鉴定工作等方面，完成北京市司法局各主要业务工作和全系统专业队伍技能培训任务，提升司法行政系统人员水平，提供更优质的服务。</t>
  </si>
  <si>
    <t>从普法宣传、矫正帮教、律师公证、人民调解员及社会矛盾多元调解、司法所长、法律援助、基层司法工作、司法鉴定工作等方面，完成了北京市司法局各主要业务工作和全系统专业队伍技能培训任务，进一步提升了司法行政系统人员水平，提供更优质的服务。</t>
  </si>
  <si>
    <t>绩效指标</t>
  </si>
  <si>
    <t>一级指标</t>
  </si>
  <si>
    <t>二级指标</t>
  </si>
  <si>
    <t>三级指标</t>
  </si>
  <si>
    <t>年度指标值</t>
  </si>
  <si>
    <t>实际完成值</t>
  </si>
  <si>
    <t>偏差原因分析及改进措施</t>
  </si>
  <si>
    <t>产出指标</t>
  </si>
  <si>
    <t>数量指标</t>
  </si>
  <si>
    <t>组织培训次数</t>
  </si>
  <si>
    <t>≥15次</t>
  </si>
  <si>
    <t>19次</t>
  </si>
  <si>
    <t>质量指标</t>
  </si>
  <si>
    <t>培训覆盖对象应纳尽纳率</t>
  </si>
  <si>
    <t>≥95%</t>
  </si>
  <si>
    <t>时效指标</t>
  </si>
  <si>
    <t>培训工作完成时间</t>
  </si>
  <si>
    <t>12月</t>
  </si>
  <si>
    <t>效益指标</t>
  </si>
  <si>
    <t>社会效益指标</t>
  </si>
  <si>
    <t>促进基层工作基础强化</t>
  </si>
  <si>
    <t>良</t>
  </si>
  <si>
    <t>达成年度指标</t>
  </si>
  <si>
    <t>仍有进一步提升空间</t>
  </si>
  <si>
    <t>满意度指标</t>
  </si>
  <si>
    <t>服务对象满意度指标</t>
  </si>
  <si>
    <t>参加培训人员满意度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</si>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</sst>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5">
    <numFmt numFmtId="176" formatCode="0.00_);[Red]\(0.00\)"/>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s>
  <fonts count="26">
    <font>
      <sz val="11"/>
      <color theme="1"/>
      <name val="等线"/>
      <charset val="134"/>
      <scheme val="minor"/>
    </font>
    <font>
      <sz val="14"/>
      <color theme="1"/>
      <name val="方正小标宋简体"/>
      <charset val="134"/>
    </font>
    <font>
      <sz val="12"/>
      <color theme="1"/>
      <name val="宋体"/>
      <charset val="134"/>
    </font>
    <font>
      <sz val="10"/>
      <color theme="1"/>
      <name val="宋体"/>
      <charset val="134"/>
    </font>
    <font>
      <sz val="10"/>
      <color rgb="FF000000"/>
      <name val="宋体"/>
      <charset val="134"/>
    </font>
    <font>
      <sz val="10"/>
      <color indexed="8"/>
      <name val="宋体"/>
      <charset val="134"/>
    </font>
    <font>
      <sz val="11"/>
      <color theme="0"/>
      <name val="等线"/>
      <charset val="0"/>
      <scheme val="minor"/>
    </font>
    <font>
      <sz val="11"/>
      <color theme="1"/>
      <name val="等线"/>
      <charset val="0"/>
      <scheme val="minor"/>
    </font>
    <font>
      <sz val="11"/>
      <color indexed="8"/>
      <name val="等线"/>
      <charset val="134"/>
      <scheme val="minor"/>
    </font>
    <font>
      <sz val="11"/>
      <color rgb="FF9C0006"/>
      <name val="等线"/>
      <charset val="0"/>
      <scheme val="minor"/>
    </font>
    <font>
      <b/>
      <sz val="11"/>
      <color theme="3"/>
      <name val="等线"/>
      <charset val="134"/>
      <scheme val="minor"/>
    </font>
    <font>
      <sz val="11"/>
      <color rgb="FFFF0000"/>
      <name val="等线"/>
      <charset val="0"/>
      <scheme val="minor"/>
    </font>
    <font>
      <b/>
      <sz val="11"/>
      <color rgb="FF3F3F3F"/>
      <name val="等线"/>
      <charset val="0"/>
      <scheme val="minor"/>
    </font>
    <font>
      <b/>
      <sz val="11"/>
      <color theme="1"/>
      <name val="等线"/>
      <charset val="0"/>
      <scheme val="minor"/>
    </font>
    <font>
      <i/>
      <sz val="11"/>
      <color rgb="FF7F7F7F"/>
      <name val="等线"/>
      <charset val="0"/>
      <scheme val="minor"/>
    </font>
    <font>
      <sz val="11"/>
      <color rgb="FF9C6500"/>
      <name val="等线"/>
      <charset val="0"/>
      <scheme val="minor"/>
    </font>
    <font>
      <b/>
      <sz val="18"/>
      <color theme="3"/>
      <name val="等线"/>
      <charset val="134"/>
      <scheme val="minor"/>
    </font>
    <font>
      <sz val="11"/>
      <color rgb="FF006100"/>
      <name val="等线"/>
      <charset val="0"/>
      <scheme val="minor"/>
    </font>
    <font>
      <b/>
      <sz val="15"/>
      <color theme="3"/>
      <name val="等线"/>
      <charset val="134"/>
      <scheme val="minor"/>
    </font>
    <font>
      <u/>
      <sz val="11"/>
      <color rgb="FF0000FF"/>
      <name val="等线"/>
      <charset val="0"/>
      <scheme val="minor"/>
    </font>
    <font>
      <b/>
      <sz val="13"/>
      <color theme="3"/>
      <name val="等线"/>
      <charset val="134"/>
      <scheme val="minor"/>
    </font>
    <font>
      <sz val="11"/>
      <color rgb="FFFA7D00"/>
      <name val="等线"/>
      <charset val="0"/>
      <scheme val="minor"/>
    </font>
    <font>
      <b/>
      <sz val="11"/>
      <color rgb="FFFA7D00"/>
      <name val="等线"/>
      <charset val="0"/>
      <scheme val="minor"/>
    </font>
    <font>
      <u/>
      <sz val="11"/>
      <color rgb="FF800080"/>
      <name val="等线"/>
      <charset val="0"/>
      <scheme val="minor"/>
    </font>
    <font>
      <sz val="11"/>
      <color rgb="FF3F3F76"/>
      <name val="等线"/>
      <charset val="0"/>
      <scheme val="minor"/>
    </font>
    <font>
      <b/>
      <sz val="11"/>
      <color rgb="FFFFFFFF"/>
      <name val="等线"/>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rgb="FFFFC7CE"/>
        <bgColor indexed="64"/>
      </patternFill>
    </fill>
    <fill>
      <patternFill patternType="solid">
        <fgColor theme="7" tint="0.399975585192419"/>
        <bgColor indexed="64"/>
      </patternFill>
    </fill>
    <fill>
      <patternFill patternType="solid">
        <fgColor rgb="FFFFFFCC"/>
        <bgColor indexed="64"/>
      </patternFill>
    </fill>
    <fill>
      <patternFill patternType="solid">
        <fgColor rgb="FFF2F2F2"/>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theme="4"/>
        <bgColor indexed="64"/>
      </patternFill>
    </fill>
    <fill>
      <patternFill patternType="solid">
        <fgColor theme="7"/>
        <bgColor indexed="64"/>
      </patternFill>
    </fill>
    <fill>
      <patternFill patternType="solid">
        <fgColor theme="8"/>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rgb="FFFFEB9C"/>
        <bgColor indexed="64"/>
      </patternFill>
    </fill>
    <fill>
      <patternFill patternType="solid">
        <fgColor theme="9"/>
        <bgColor indexed="64"/>
      </patternFill>
    </fill>
    <fill>
      <patternFill patternType="solid">
        <fgColor rgb="FFC6EFCE"/>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rgb="FFFFCC99"/>
        <bgColor indexed="64"/>
      </patternFill>
    </fill>
    <fill>
      <patternFill patternType="solid">
        <fgColor rgb="FFA5A5A5"/>
        <bgColor indexed="64"/>
      </patternFill>
    </fill>
    <fill>
      <patternFill patternType="solid">
        <fgColor theme="5"/>
        <bgColor indexed="64"/>
      </patternFill>
    </fill>
    <fill>
      <patternFill patternType="solid">
        <fgColor theme="6" tint="0.399975585192419"/>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top style="thin">
        <color auto="true"/>
      </top>
      <bottom style="thin">
        <color auto="true"/>
      </bottom>
      <diagonal/>
    </border>
    <border>
      <left style="thin">
        <color auto="true"/>
      </left>
      <right style="thin">
        <color auto="true"/>
      </right>
      <top/>
      <bottom style="thin">
        <color auto="true"/>
      </bottom>
      <diagonal/>
    </border>
    <border>
      <left/>
      <right/>
      <top style="thin">
        <color auto="true"/>
      </top>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0" fontId="7" fillId="9" borderId="0" applyNumberFormat="false" applyBorder="false" applyAlignment="false" applyProtection="false">
      <alignment vertical="center"/>
    </xf>
    <xf numFmtId="0" fontId="7" fillId="18" borderId="0" applyNumberFormat="false" applyBorder="false" applyAlignment="false" applyProtection="false">
      <alignment vertical="center"/>
    </xf>
    <xf numFmtId="0" fontId="6" fillId="20" borderId="0" applyNumberFormat="false" applyBorder="false" applyAlignment="false" applyProtection="false">
      <alignment vertical="center"/>
    </xf>
    <xf numFmtId="0" fontId="7" fillId="22"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6" fillId="13" borderId="0" applyNumberFormat="false" applyBorder="false" applyAlignment="false" applyProtection="false">
      <alignment vertical="center"/>
    </xf>
    <xf numFmtId="0" fontId="7" fillId="14" borderId="0" applyNumberFormat="false" applyBorder="false" applyAlignment="false" applyProtection="false">
      <alignment vertical="center"/>
    </xf>
    <xf numFmtId="0" fontId="10" fillId="0" borderId="11"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13" fillId="0" borderId="10"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0" fillId="0" borderId="12"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6" fillId="6"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7" fillId="16" borderId="0" applyNumberFormat="false" applyBorder="false" applyAlignment="false" applyProtection="false">
      <alignment vertical="center"/>
    </xf>
    <xf numFmtId="0" fontId="6" fillId="23" borderId="0" applyNumberFormat="false" applyBorder="false" applyAlignment="false" applyProtection="false">
      <alignment vertical="center"/>
    </xf>
    <xf numFmtId="0" fontId="18" fillId="0" borderId="12"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7" fillId="27"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7" fillId="26" borderId="0" applyNumberFormat="false" applyBorder="false" applyAlignment="false" applyProtection="false">
      <alignment vertical="center"/>
    </xf>
    <xf numFmtId="0" fontId="22" fillId="8" borderId="14" applyNumberFormat="false" applyAlignment="false" applyProtection="false">
      <alignment vertical="center"/>
    </xf>
    <xf numFmtId="0" fontId="23"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6" fillId="12" borderId="0" applyNumberFormat="false" applyBorder="false" applyAlignment="false" applyProtection="false">
      <alignment vertical="center"/>
    </xf>
    <xf numFmtId="0" fontId="7" fillId="24" borderId="0" applyNumberFormat="false" applyBorder="false" applyAlignment="false" applyProtection="false">
      <alignment vertical="center"/>
    </xf>
    <xf numFmtId="0" fontId="6" fillId="10" borderId="0" applyNumberFormat="false" applyBorder="false" applyAlignment="false" applyProtection="false">
      <alignment vertical="center"/>
    </xf>
    <xf numFmtId="0" fontId="24" fillId="29" borderId="14" applyNumberFormat="false" applyAlignment="false" applyProtection="false">
      <alignment vertical="center"/>
    </xf>
    <xf numFmtId="0" fontId="12" fillId="8" borderId="9" applyNumberFormat="false" applyAlignment="false" applyProtection="false">
      <alignment vertical="center"/>
    </xf>
    <xf numFmtId="0" fontId="25" fillId="30" borderId="15" applyNumberFormat="false" applyAlignment="false" applyProtection="false">
      <alignment vertical="center"/>
    </xf>
    <xf numFmtId="0" fontId="21" fillId="0" borderId="13" applyNumberFormat="false" applyFill="false" applyAlignment="false" applyProtection="false">
      <alignment vertical="center"/>
    </xf>
    <xf numFmtId="0" fontId="6" fillId="28" borderId="0" applyNumberFormat="false" applyBorder="false" applyAlignment="false" applyProtection="false">
      <alignment vertical="center"/>
    </xf>
    <xf numFmtId="0" fontId="6" fillId="32" borderId="0" applyNumberFormat="false" applyBorder="false" applyAlignment="false" applyProtection="false">
      <alignment vertical="center"/>
    </xf>
    <xf numFmtId="0" fontId="0" fillId="7" borderId="8" applyNumberFormat="false" applyFont="false" applyAlignment="false" applyProtection="false">
      <alignment vertical="center"/>
    </xf>
    <xf numFmtId="0" fontId="16" fillId="0" borderId="0" applyNumberFormat="false" applyFill="false" applyBorder="false" applyAlignment="false" applyProtection="false">
      <alignment vertical="center"/>
    </xf>
    <xf numFmtId="0" fontId="17" fillId="21"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6" fillId="11" borderId="0" applyNumberFormat="false" applyBorder="false" applyAlignment="false" applyProtection="false">
      <alignment vertical="center"/>
    </xf>
    <xf numFmtId="0" fontId="15" fillId="19"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9" fillId="5" borderId="0" applyNumberFormat="false" applyBorder="false" applyAlignment="false" applyProtection="false">
      <alignment vertical="center"/>
    </xf>
    <xf numFmtId="0" fontId="6" fillId="31" borderId="0" applyNumberFormat="false" applyBorder="false" applyAlignment="false" applyProtection="false">
      <alignment vertical="center"/>
    </xf>
    <xf numFmtId="0" fontId="7" fillId="25" borderId="0" applyNumberFormat="false" applyBorder="false" applyAlignment="false" applyProtection="false">
      <alignment vertical="center"/>
    </xf>
    <xf numFmtId="0" fontId="8" fillId="0" borderId="0">
      <alignment vertical="center"/>
    </xf>
    <xf numFmtId="0" fontId="6" fillId="4"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6" fillId="2" borderId="0" applyNumberFormat="false" applyBorder="false" applyAlignment="false" applyProtection="false">
      <alignment vertical="center"/>
    </xf>
  </cellStyleXfs>
  <cellXfs count="18">
    <xf numFmtId="0" fontId="0" fillId="0" borderId="0" xfId="0">
      <alignment vertical="center"/>
    </xf>
    <xf numFmtId="0" fontId="1" fillId="0" borderId="0" xfId="0" applyFont="true" applyAlignment="true">
      <alignment horizontal="center" vertical="center"/>
    </xf>
    <xf numFmtId="0" fontId="2" fillId="0" borderId="0" xfId="0" applyFont="true" applyAlignment="true">
      <alignment horizontal="center" vertical="center"/>
    </xf>
    <xf numFmtId="0" fontId="3" fillId="0" borderId="1" xfId="0" applyFont="true" applyBorder="true" applyAlignment="true">
      <alignment horizontal="center" vertical="center" wrapText="true"/>
    </xf>
    <xf numFmtId="0" fontId="3" fillId="0" borderId="1" xfId="0" applyFont="true" applyBorder="true" applyAlignment="true">
      <alignment horizontal="left" vertical="top" wrapText="true"/>
    </xf>
    <xf numFmtId="0" fontId="3" fillId="0" borderId="2" xfId="0" applyFont="true" applyBorder="true" applyAlignment="true">
      <alignment horizontal="center" vertical="center" wrapText="true"/>
    </xf>
    <xf numFmtId="0" fontId="3" fillId="0" borderId="3" xfId="0" applyFont="true" applyBorder="true" applyAlignment="true">
      <alignment horizontal="center" vertical="center" wrapText="true"/>
    </xf>
    <xf numFmtId="0" fontId="3" fillId="0" borderId="4" xfId="0" applyFont="true" applyBorder="true" applyAlignment="true">
      <alignment horizontal="center" vertical="center" wrapText="true"/>
    </xf>
    <xf numFmtId="0" fontId="3" fillId="0" borderId="5" xfId="0" applyFont="true" applyBorder="true" applyAlignment="true">
      <alignment horizontal="center" vertical="center" wrapText="true"/>
    </xf>
    <xf numFmtId="0" fontId="4" fillId="0" borderId="1" xfId="0" applyFont="true" applyBorder="true" applyAlignment="true">
      <alignment horizontal="center" vertical="center" wrapText="true"/>
    </xf>
    <xf numFmtId="0" fontId="3" fillId="0" borderId="6" xfId="0" applyFont="true" applyBorder="true" applyAlignment="true">
      <alignment horizontal="left" vertical="center" wrapText="true"/>
    </xf>
    <xf numFmtId="176" fontId="3" fillId="0" borderId="1" xfId="0" applyNumberFormat="true" applyFont="true" applyBorder="true" applyAlignment="true">
      <alignment horizontal="center" vertical="center" wrapText="true"/>
    </xf>
    <xf numFmtId="0" fontId="3" fillId="0" borderId="7" xfId="0" applyFont="true" applyBorder="true" applyAlignment="true">
      <alignment horizontal="center" vertical="center" wrapText="true"/>
    </xf>
    <xf numFmtId="9" fontId="5" fillId="0" borderId="1" xfId="46" applyNumberFormat="true" applyFont="true" applyBorder="true" applyAlignment="true">
      <alignment horizontal="center" vertical="center" wrapText="true"/>
    </xf>
    <xf numFmtId="9" fontId="3" fillId="0" borderId="1" xfId="0" applyNumberFormat="true" applyFont="true" applyBorder="true" applyAlignment="true">
      <alignment horizontal="center" vertical="center" wrapText="true"/>
    </xf>
    <xf numFmtId="10" fontId="3" fillId="0" borderId="1" xfId="11" applyNumberFormat="true" applyFont="true" applyBorder="true" applyAlignment="true">
      <alignment horizontal="center" vertical="center" wrapText="true"/>
    </xf>
    <xf numFmtId="2" fontId="3" fillId="0" borderId="1" xfId="0" applyNumberFormat="true" applyFont="true" applyBorder="true" applyAlignment="true">
      <alignment horizontal="center" vertical="center" wrapText="true"/>
    </xf>
    <xf numFmtId="2" fontId="4" fillId="0" borderId="1" xfId="0" applyNumberFormat="true" applyFont="true" applyBorder="true" applyAlignment="true">
      <alignment horizontal="center" vertical="center" wrapText="true"/>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9"/>
  <sheetViews>
    <sheetView tabSelected="1" zoomScale="173" zoomScaleNormal="173" workbookViewId="0">
      <selection activeCell="J14" sqref="J14:K14"/>
    </sheetView>
  </sheetViews>
  <sheetFormatPr defaultColWidth="9" defaultRowHeight="13.5"/>
  <cols>
    <col min="1" max="1" width="5.33333333333333" customWidth="true"/>
    <col min="3" max="3" width="12.1083333333333" customWidth="true"/>
    <col min="5" max="5" width="11.775" customWidth="true"/>
    <col min="6" max="6" width="10.775" customWidth="true"/>
    <col min="7" max="7" width="10.5583333333333" customWidth="true"/>
    <col min="9" max="9" width="8.88333333333333" customWidth="true"/>
    <col min="10" max="11" width="9.55833333333333" customWidth="true"/>
  </cols>
  <sheetData>
    <row r="1" ht="31.95" customHeight="true" spans="1:11">
      <c r="A1" s="1" t="s">
        <v>0</v>
      </c>
      <c r="B1" s="1"/>
      <c r="C1" s="1"/>
      <c r="D1" s="1"/>
      <c r="E1" s="1"/>
      <c r="F1" s="1"/>
      <c r="G1" s="1"/>
      <c r="H1" s="1"/>
      <c r="I1" s="1"/>
      <c r="J1" s="1"/>
      <c r="K1" s="1"/>
    </row>
    <row r="2" ht="24" customHeight="true" spans="1:11">
      <c r="A2" s="2" t="s">
        <v>1</v>
      </c>
      <c r="B2" s="2"/>
      <c r="C2" s="2"/>
      <c r="D2" s="2"/>
      <c r="E2" s="2"/>
      <c r="F2" s="2"/>
      <c r="G2" s="2"/>
      <c r="H2" s="2"/>
      <c r="I2" s="2"/>
      <c r="J2" s="2"/>
      <c r="K2" s="2"/>
    </row>
    <row r="3" ht="18.45" customHeight="true" spans="1:11">
      <c r="A3" s="3" t="s">
        <v>2</v>
      </c>
      <c r="B3" s="3"/>
      <c r="C3" s="3" t="s">
        <v>3</v>
      </c>
      <c r="D3" s="3"/>
      <c r="E3" s="3"/>
      <c r="F3" s="3"/>
      <c r="G3" s="3"/>
      <c r="H3" s="3"/>
      <c r="I3" s="3"/>
      <c r="J3" s="3"/>
      <c r="K3" s="3"/>
    </row>
    <row r="4" ht="18.45" customHeight="true" spans="1:11">
      <c r="A4" s="3" t="s">
        <v>4</v>
      </c>
      <c r="B4" s="3"/>
      <c r="C4" s="3" t="s">
        <v>5</v>
      </c>
      <c r="D4" s="3"/>
      <c r="E4" s="3"/>
      <c r="F4" s="3"/>
      <c r="G4" s="3" t="s">
        <v>6</v>
      </c>
      <c r="H4" s="3"/>
      <c r="I4" s="3" t="s">
        <v>7</v>
      </c>
      <c r="J4" s="3"/>
      <c r="K4" s="3"/>
    </row>
    <row r="5" ht="18.45" customHeight="true" spans="1:11">
      <c r="A5" s="3" t="s">
        <v>8</v>
      </c>
      <c r="B5" s="3"/>
      <c r="C5" s="3"/>
      <c r="D5" s="3"/>
      <c r="E5" s="3" t="s">
        <v>9</v>
      </c>
      <c r="F5" s="3" t="s">
        <v>10</v>
      </c>
      <c r="G5" s="3" t="s">
        <v>11</v>
      </c>
      <c r="H5" s="3"/>
      <c r="I5" s="3" t="s">
        <v>12</v>
      </c>
      <c r="J5" s="3" t="s">
        <v>13</v>
      </c>
      <c r="K5" s="3" t="s">
        <v>14</v>
      </c>
    </row>
    <row r="6" ht="18.45" customHeight="true" spans="1:11">
      <c r="A6" s="3"/>
      <c r="B6" s="3"/>
      <c r="C6" s="3" t="s">
        <v>15</v>
      </c>
      <c r="D6" s="3"/>
      <c r="E6" s="11">
        <v>186.992</v>
      </c>
      <c r="F6" s="11">
        <v>186.992</v>
      </c>
      <c r="G6" s="11">
        <v>168.36697</v>
      </c>
      <c r="H6" s="11"/>
      <c r="I6" s="3">
        <v>10</v>
      </c>
      <c r="J6" s="15">
        <f>G6/F6</f>
        <v>0.900396647984941</v>
      </c>
      <c r="K6" s="16">
        <f>J6*I6</f>
        <v>9.00396647984941</v>
      </c>
    </row>
    <row r="7" ht="18.45" customHeight="true" spans="1:11">
      <c r="A7" s="3"/>
      <c r="B7" s="3"/>
      <c r="C7" s="3" t="s">
        <v>16</v>
      </c>
      <c r="D7" s="3"/>
      <c r="E7" s="11">
        <v>186.992</v>
      </c>
      <c r="F7" s="11">
        <v>186.992</v>
      </c>
      <c r="G7" s="11">
        <v>168.36697</v>
      </c>
      <c r="H7" s="11"/>
      <c r="I7" s="3" t="s">
        <v>17</v>
      </c>
      <c r="J7" s="15">
        <f>G7/F7</f>
        <v>0.900396647984941</v>
      </c>
      <c r="K7" s="3" t="s">
        <v>17</v>
      </c>
    </row>
    <row r="8" ht="18.45" customHeight="true" spans="1:11">
      <c r="A8" s="3"/>
      <c r="B8" s="3"/>
      <c r="C8" s="3" t="s">
        <v>18</v>
      </c>
      <c r="D8" s="3"/>
      <c r="E8" s="11"/>
      <c r="F8" s="11"/>
      <c r="G8" s="11"/>
      <c r="H8" s="11"/>
      <c r="I8" s="3" t="s">
        <v>17</v>
      </c>
      <c r="J8" s="15"/>
      <c r="K8" s="3" t="s">
        <v>17</v>
      </c>
    </row>
    <row r="9" ht="18.45" customHeight="true" spans="1:11">
      <c r="A9" s="3"/>
      <c r="B9" s="3"/>
      <c r="C9" s="3" t="s">
        <v>19</v>
      </c>
      <c r="D9" s="3"/>
      <c r="E9" s="11"/>
      <c r="F9" s="11"/>
      <c r="G9" s="11"/>
      <c r="H9" s="11"/>
      <c r="I9" s="3" t="s">
        <v>17</v>
      </c>
      <c r="J9" s="15"/>
      <c r="K9" s="3" t="s">
        <v>17</v>
      </c>
    </row>
    <row r="10" ht="18.45" customHeight="true" spans="1:11">
      <c r="A10" s="3" t="s">
        <v>20</v>
      </c>
      <c r="B10" s="3" t="s">
        <v>21</v>
      </c>
      <c r="C10" s="3"/>
      <c r="D10" s="3"/>
      <c r="E10" s="3"/>
      <c r="F10" s="3"/>
      <c r="G10" s="3" t="s">
        <v>22</v>
      </c>
      <c r="H10" s="3"/>
      <c r="I10" s="3"/>
      <c r="J10" s="3"/>
      <c r="K10" s="3"/>
    </row>
    <row r="11" ht="90" customHeight="true" spans="1:11">
      <c r="A11" s="3"/>
      <c r="B11" s="4" t="s">
        <v>23</v>
      </c>
      <c r="C11" s="4"/>
      <c r="D11" s="4"/>
      <c r="E11" s="4"/>
      <c r="F11" s="4"/>
      <c r="G11" s="4" t="s">
        <v>24</v>
      </c>
      <c r="H11" s="4"/>
      <c r="I11" s="4"/>
      <c r="J11" s="4"/>
      <c r="K11" s="4"/>
    </row>
    <row r="12" ht="30.45" customHeight="true" spans="1:11">
      <c r="A12" s="5" t="s">
        <v>25</v>
      </c>
      <c r="B12" s="3" t="s">
        <v>26</v>
      </c>
      <c r="C12" s="3" t="s">
        <v>27</v>
      </c>
      <c r="D12" s="3" t="s">
        <v>28</v>
      </c>
      <c r="E12" s="3"/>
      <c r="F12" s="3" t="s">
        <v>29</v>
      </c>
      <c r="G12" s="3" t="s">
        <v>30</v>
      </c>
      <c r="H12" s="3" t="s">
        <v>12</v>
      </c>
      <c r="I12" s="3" t="s">
        <v>14</v>
      </c>
      <c r="J12" s="3" t="s">
        <v>31</v>
      </c>
      <c r="K12" s="3"/>
    </row>
    <row r="13" ht="45.6" customHeight="true" spans="1:11">
      <c r="A13" s="6"/>
      <c r="B13" s="5" t="s">
        <v>32</v>
      </c>
      <c r="C13" s="3" t="s">
        <v>33</v>
      </c>
      <c r="D13" s="7" t="s">
        <v>34</v>
      </c>
      <c r="E13" s="12"/>
      <c r="F13" s="3" t="s">
        <v>35</v>
      </c>
      <c r="G13" s="13" t="s">
        <v>36</v>
      </c>
      <c r="H13" s="3">
        <v>20</v>
      </c>
      <c r="I13" s="3">
        <v>20</v>
      </c>
      <c r="J13" s="3"/>
      <c r="K13" s="3"/>
    </row>
    <row r="14" ht="45.6" customHeight="true" spans="1:11">
      <c r="A14" s="6"/>
      <c r="B14" s="6"/>
      <c r="C14" s="3" t="s">
        <v>37</v>
      </c>
      <c r="D14" s="7" t="s">
        <v>38</v>
      </c>
      <c r="E14" s="12"/>
      <c r="F14" s="14" t="s">
        <v>39</v>
      </c>
      <c r="G14" s="14">
        <v>1</v>
      </c>
      <c r="H14" s="3">
        <v>20</v>
      </c>
      <c r="I14" s="3">
        <v>20</v>
      </c>
      <c r="J14" s="3"/>
      <c r="K14" s="3"/>
    </row>
    <row r="15" ht="45.6" customHeight="true" spans="1:11">
      <c r="A15" s="6"/>
      <c r="B15" s="8"/>
      <c r="C15" s="3" t="s">
        <v>40</v>
      </c>
      <c r="D15" s="7" t="s">
        <v>41</v>
      </c>
      <c r="E15" s="12"/>
      <c r="F15" s="14" t="s">
        <v>42</v>
      </c>
      <c r="G15" s="14" t="s">
        <v>42</v>
      </c>
      <c r="H15" s="3">
        <v>10</v>
      </c>
      <c r="I15" s="3">
        <v>10</v>
      </c>
      <c r="J15" s="3"/>
      <c r="K15" s="3"/>
    </row>
    <row r="16" ht="45.6" customHeight="true" spans="1:11">
      <c r="A16" s="6"/>
      <c r="B16" s="3" t="s">
        <v>43</v>
      </c>
      <c r="C16" s="3" t="s">
        <v>44</v>
      </c>
      <c r="D16" s="7" t="s">
        <v>45</v>
      </c>
      <c r="E16" s="12"/>
      <c r="F16" s="3" t="s">
        <v>46</v>
      </c>
      <c r="G16" s="13" t="s">
        <v>47</v>
      </c>
      <c r="H16" s="3">
        <v>30</v>
      </c>
      <c r="I16" s="3">
        <v>29</v>
      </c>
      <c r="J16" s="3" t="s">
        <v>48</v>
      </c>
      <c r="K16" s="3"/>
    </row>
    <row r="17" ht="45.6" customHeight="true" spans="1:11">
      <c r="A17" s="8"/>
      <c r="B17" s="3" t="s">
        <v>49</v>
      </c>
      <c r="C17" s="3" t="s">
        <v>50</v>
      </c>
      <c r="D17" s="7" t="s">
        <v>51</v>
      </c>
      <c r="E17" s="12"/>
      <c r="F17" s="3" t="s">
        <v>39</v>
      </c>
      <c r="G17" s="13">
        <v>0.98</v>
      </c>
      <c r="H17" s="3">
        <v>10</v>
      </c>
      <c r="I17" s="3">
        <v>10</v>
      </c>
      <c r="J17" s="3"/>
      <c r="K17" s="3"/>
    </row>
    <row r="18" ht="18.45" customHeight="true" spans="1:11">
      <c r="A18" s="9" t="s">
        <v>52</v>
      </c>
      <c r="B18" s="9"/>
      <c r="C18" s="9"/>
      <c r="D18" s="9"/>
      <c r="E18" s="9"/>
      <c r="F18" s="9"/>
      <c r="G18" s="9"/>
      <c r="H18" s="9">
        <v>100</v>
      </c>
      <c r="I18" s="17">
        <f>SUM(I13:I17,K6)</f>
        <v>98.0039664798494</v>
      </c>
      <c r="J18" s="9"/>
      <c r="K18" s="9"/>
    </row>
    <row r="19" ht="116.4" customHeight="true" spans="1:11">
      <c r="A19" s="10" t="s">
        <v>53</v>
      </c>
      <c r="B19" s="10"/>
      <c r="C19" s="10"/>
      <c r="D19" s="10"/>
      <c r="E19" s="10"/>
      <c r="F19" s="10"/>
      <c r="G19" s="10"/>
      <c r="H19" s="10"/>
      <c r="I19" s="10"/>
      <c r="J19" s="10"/>
      <c r="K19" s="10"/>
    </row>
  </sheetData>
  <mergeCells count="41">
    <mergeCell ref="A1:K1"/>
    <mergeCell ref="A2:K2"/>
    <mergeCell ref="A3:B3"/>
    <mergeCell ref="C3:K3"/>
    <mergeCell ref="A4:B4"/>
    <mergeCell ref="C4:F4"/>
    <mergeCell ref="G4:H4"/>
    <mergeCell ref="I4:K4"/>
    <mergeCell ref="C5:D5"/>
    <mergeCell ref="G5:H5"/>
    <mergeCell ref="C6:D6"/>
    <mergeCell ref="G6:H6"/>
    <mergeCell ref="C7:D7"/>
    <mergeCell ref="G7:H7"/>
    <mergeCell ref="C8:D8"/>
    <mergeCell ref="G8:H8"/>
    <mergeCell ref="C9:D9"/>
    <mergeCell ref="G9:H9"/>
    <mergeCell ref="B10:F10"/>
    <mergeCell ref="G10:K10"/>
    <mergeCell ref="B11:F11"/>
    <mergeCell ref="G11:K11"/>
    <mergeCell ref="D12:E12"/>
    <mergeCell ref="J12:K12"/>
    <mergeCell ref="D13:E13"/>
    <mergeCell ref="J13:K13"/>
    <mergeCell ref="D14:E14"/>
    <mergeCell ref="J14:K14"/>
    <mergeCell ref="D15:E15"/>
    <mergeCell ref="J15:K15"/>
    <mergeCell ref="D16:E16"/>
    <mergeCell ref="J16:K16"/>
    <mergeCell ref="D17:E17"/>
    <mergeCell ref="J17:K17"/>
    <mergeCell ref="A18:G18"/>
    <mergeCell ref="J18:K18"/>
    <mergeCell ref="A19:K19"/>
    <mergeCell ref="A10:A11"/>
    <mergeCell ref="A12:A17"/>
    <mergeCell ref="B13:B15"/>
    <mergeCell ref="A5:B9"/>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Chen</dc:creator>
  <cp:lastModifiedBy>sfj</cp:lastModifiedBy>
  <dcterms:created xsi:type="dcterms:W3CDTF">2023-04-17T13:26:00Z</dcterms:created>
  <dcterms:modified xsi:type="dcterms:W3CDTF">2025-09-15T10:44:33Z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ies>
</file>