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bookViews>
  <sheets>
    <sheet name="Sheet1" sheetId="1" r:id="rId1"/>
  </sheets>
  <calcPr calcId="144525"/>
</workbook>
</file>

<file path=xl/sharedStrings.xml><?xml version="1.0" encoding="utf-8"?>
<sst xmlns="http://schemas.openxmlformats.org/spreadsheetml/2006/main" count="116" uniqueCount="85">
  <si>
    <t xml:space="preserve">  项目支出绩效自评表</t>
  </si>
  <si>
    <t>（2024年度）</t>
  </si>
  <si>
    <t>项目名称</t>
  </si>
  <si>
    <t>11000022T000000453502-社区矫正综合管理平台升级改造</t>
  </si>
  <si>
    <t>主管部门</t>
  </si>
  <si>
    <t>027-北京市司法局</t>
  </si>
  <si>
    <t>实施单位</t>
  </si>
  <si>
    <t>027001-北京市司法局(本级)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</si>
  <si>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</si>
  <si>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</si>
  <si>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</si>
  <si>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</si>
  <si>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</si>
  <si>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</si>
  <si>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</si>
  <si>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</si>
  <si>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</si>
  <si>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</si>
  <si>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</si>
  <si>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</si>
  <si>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</si>
  <si>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</si>
  <si>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</si>
  <si>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在“数字法治 智慧司法”信息化体系的总体框架下，打造集业务管理、移动执法、指挥调度、辅助决策等功能于一体的社区矫正全智能化体系，以数据一体化、管理智能化、移动互联化、指挥可视化为目标，构建“一个平台、两个中心、三大支撑、四个智慧化融合”的社区矫正信息化新格局，实现现代信息技术与社区矫正业务全流程智能深度融合。 </t>
  </si>
  <si>
    <t>在“数字法治 智慧司法”信息化体系的总体框架下，打造了集业务管理、移动执法、指挥调度、辅助决策等功能于一体的社区矫正全智能化体系，以数据一体化、管理智能化、移动互联化、指挥可视化为目标，构建了“一个平台、两个中心、三大支撑、四个智慧化融合”的社区矫正信息化新格局，实现了现代信息技术与社区矫正业务全流程智能深度融合。</t>
  </si>
  <si>
    <t>绩效指标</t>
  </si>
  <si>
    <t>一级指标</t>
  </si>
  <si>
    <t>二级指标</t>
  </si>
  <si>
    <t>三级指标</t>
  </si>
  <si>
    <t>年度指标值</t>
  </si>
  <si>
    <t>实际完成值</t>
  </si>
  <si>
    <t>偏差原因分析及改进措施</t>
  </si>
  <si>
    <t>成本指标</t>
  </si>
  <si>
    <t>经济成本指标</t>
  </si>
  <si>
    <t>硬件购置成本</t>
  </si>
  <si>
    <t/>
  </si>
  <si>
    <t>≤95万元</t>
  </si>
  <si>
    <t>39.90万元</t>
  </si>
  <si>
    <t>产出指标</t>
  </si>
  <si>
    <t>数量指标</t>
  </si>
  <si>
    <t>第三方测试报告</t>
  </si>
  <si>
    <t>1份</t>
  </si>
  <si>
    <t>基础软件</t>
  </si>
  <si>
    <t>8套</t>
  </si>
  <si>
    <t>新增PC功能模块数量</t>
  </si>
  <si>
    <t>17个</t>
  </si>
  <si>
    <t>功能模块</t>
  </si>
  <si>
    <t>7个</t>
  </si>
  <si>
    <t>安全软件及证书</t>
  </si>
  <si>
    <t>10套</t>
  </si>
  <si>
    <t>新增建设移动端软件执法人员APP</t>
  </si>
  <si>
    <t>1个</t>
  </si>
  <si>
    <t>新增建设移动端软件社区矫正对象app</t>
  </si>
  <si>
    <t>质量指标</t>
  </si>
  <si>
    <t>社区矫正综合管理平台升级改造系统测试通过率</t>
  </si>
  <si>
    <t>系统可靠性</t>
  </si>
  <si>
    <t>≥99.9%</t>
  </si>
  <si>
    <t>社区矫正综合管理平台升级及新增的功能模块可支撑最大用户在线数</t>
  </si>
  <si>
    <t>≥8000户</t>
  </si>
  <si>
    <t>8000户</t>
  </si>
  <si>
    <t>时效指标</t>
  </si>
  <si>
    <t>系统平均响应时间</t>
  </si>
  <si>
    <t>≤5秒</t>
  </si>
  <si>
    <t>5秒</t>
  </si>
  <si>
    <t>社区矫正综合管理平台升级改造阶段完成时间</t>
  </si>
  <si>
    <t>≤12月</t>
  </si>
  <si>
    <t>6月</t>
  </si>
  <si>
    <t>故障修复时间</t>
  </si>
  <si>
    <t>≤8小时</t>
  </si>
  <si>
    <t>8小时</t>
  </si>
  <si>
    <t>效益指标</t>
  </si>
  <si>
    <t>可持续影响指标</t>
  </si>
  <si>
    <t>社区矫正执法规范化水平</t>
  </si>
  <si>
    <t>优良</t>
  </si>
  <si>
    <t>达成年度指标</t>
  </si>
  <si>
    <t>仍有进一步提升空间</t>
  </si>
  <si>
    <t>社会效益指标</t>
  </si>
  <si>
    <t>大数据和人工智能技术在社区矫正业务和教育帮扶业务应用率</t>
  </si>
  <si>
    <t>≥60%</t>
  </si>
  <si>
    <t>满意度指标</t>
  </si>
  <si>
    <t>服务对象满意度指标</t>
  </si>
  <si>
    <t>社区矫正工作人员满意度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</si>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</sst>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
    <numFmt numFmtId="177" formatCode="0.00_);[Red]\(0.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8">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name val="宋体"/>
      <charset val="134"/>
    </font>
    <font>
      <sz val="10"/>
      <color rgb="FF000000"/>
      <name val="宋体"/>
      <charset val="134"/>
    </font>
    <font>
      <sz val="10"/>
      <color indexed="8"/>
      <name val="宋体"/>
      <charset val="134"/>
    </font>
    <font>
      <sz val="11"/>
      <color theme="1"/>
      <name val="等线"/>
      <charset val="0"/>
      <scheme val="minor"/>
    </font>
    <font>
      <sz val="11"/>
      <color theme="0"/>
      <name val="等线"/>
      <charset val="0"/>
      <scheme val="minor"/>
    </font>
    <font>
      <sz val="11"/>
      <color indexed="8"/>
      <name val="等线"/>
      <charset val="134"/>
      <scheme val="minor"/>
    </font>
    <font>
      <sz val="11"/>
      <color rgb="FF9C0006"/>
      <name val="等线"/>
      <charset val="0"/>
      <scheme val="minor"/>
    </font>
    <font>
      <sz val="11"/>
      <color rgb="FF9C6500"/>
      <name val="等线"/>
      <charset val="0"/>
      <scheme val="minor"/>
    </font>
    <font>
      <b/>
      <sz val="18"/>
      <color theme="3"/>
      <name val="等线"/>
      <charset val="134"/>
      <scheme val="minor"/>
    </font>
    <font>
      <b/>
      <sz val="11"/>
      <color theme="1"/>
      <name val="等线"/>
      <charset val="0"/>
      <scheme val="minor"/>
    </font>
    <font>
      <i/>
      <sz val="11"/>
      <color rgb="FF7F7F7F"/>
      <name val="等线"/>
      <charset val="0"/>
      <scheme val="minor"/>
    </font>
    <font>
      <u/>
      <sz val="11"/>
      <color rgb="FF800080"/>
      <name val="等线"/>
      <charset val="0"/>
      <scheme val="minor"/>
    </font>
    <font>
      <sz val="11"/>
      <color rgb="FFFA7D00"/>
      <name val="等线"/>
      <charset val="0"/>
      <scheme val="minor"/>
    </font>
    <font>
      <sz val="11"/>
      <color theme="1"/>
      <name val="等线"/>
      <charset val="134"/>
      <scheme val="minor"/>
    </font>
    <font>
      <b/>
      <sz val="13"/>
      <color theme="3"/>
      <name val="等线"/>
      <charset val="134"/>
      <scheme val="minor"/>
    </font>
    <font>
      <b/>
      <sz val="11"/>
      <color theme="3"/>
      <name val="等线"/>
      <charset val="134"/>
      <scheme val="minor"/>
    </font>
    <font>
      <sz val="11"/>
      <color rgb="FF006100"/>
      <name val="等线"/>
      <charset val="0"/>
      <scheme val="minor"/>
    </font>
    <font>
      <b/>
      <sz val="11"/>
      <color rgb="FFFFFFFF"/>
      <name val="等线"/>
      <charset val="0"/>
      <scheme val="minor"/>
    </font>
    <font>
      <b/>
      <sz val="11"/>
      <color rgb="FF3F3F3F"/>
      <name val="等线"/>
      <charset val="0"/>
      <scheme val="minor"/>
    </font>
    <font>
      <b/>
      <sz val="15"/>
      <color theme="3"/>
      <name val="等线"/>
      <charset val="134"/>
      <scheme val="minor"/>
    </font>
    <font>
      <sz val="11"/>
      <color rgb="FFFF0000"/>
      <name val="等线"/>
      <charset val="0"/>
      <scheme val="minor"/>
    </font>
    <font>
      <b/>
      <sz val="11"/>
      <color rgb="FFFA7D00"/>
      <name val="等线"/>
      <charset val="0"/>
      <scheme val="minor"/>
    </font>
    <font>
      <u/>
      <sz val="11"/>
      <color rgb="FF0000FF"/>
      <name val="等线"/>
      <charset val="0"/>
      <scheme val="minor"/>
    </font>
    <font>
      <sz val="11"/>
      <color rgb="FF3F3F76"/>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alignment vertical="center"/>
    </xf>
    <xf numFmtId="0" fontId="7" fillId="21"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17" fillId="0" borderId="0" applyFont="false" applyFill="false" applyBorder="false" applyAlignment="false" applyProtection="false">
      <alignment vertical="center"/>
    </xf>
    <xf numFmtId="0" fontId="18" fillId="0" borderId="7" applyNumberFormat="false" applyFill="false" applyAlignment="false" applyProtection="false">
      <alignment vertical="center"/>
    </xf>
    <xf numFmtId="42" fontId="17"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23" fillId="0" borderId="7"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44" fontId="17"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25" fillId="25" borderId="10" applyNumberFormat="false" applyAlignment="false" applyProtection="false">
      <alignment vertical="center"/>
    </xf>
    <xf numFmtId="0" fontId="15" fillId="0" borderId="0" applyNumberFormat="false" applyFill="false" applyBorder="false" applyAlignment="false" applyProtection="false">
      <alignment vertical="center"/>
    </xf>
    <xf numFmtId="41" fontId="17"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7" fillId="31" borderId="10" applyNumberFormat="false" applyAlignment="false" applyProtection="false">
      <alignment vertical="center"/>
    </xf>
    <xf numFmtId="0" fontId="22" fillId="25" borderId="9" applyNumberFormat="false" applyAlignment="false" applyProtection="false">
      <alignment vertical="center"/>
    </xf>
    <xf numFmtId="0" fontId="21" fillId="23" borderId="8" applyNumberFormat="false" applyAlignment="false" applyProtection="false">
      <alignment vertical="center"/>
    </xf>
    <xf numFmtId="0" fontId="16" fillId="0" borderId="6"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17" fillId="27" borderId="11"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20" fillId="22"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9" fillId="0" borderId="0">
      <alignment vertical="center"/>
    </xf>
    <xf numFmtId="0" fontId="8" fillId="30"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17">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left" vertical="top" wrapText="true"/>
    </xf>
    <xf numFmtId="49" fontId="4" fillId="0" borderId="1" xfId="0" applyNumberFormat="true" applyFont="true" applyBorder="true" applyAlignment="true">
      <alignment horizontal="center" vertical="center" wrapText="true"/>
    </xf>
    <xf numFmtId="49" fontId="4" fillId="0" borderId="2" xfId="0" applyNumberFormat="true" applyFont="true" applyBorder="true" applyAlignment="true">
      <alignment horizontal="center" vertical="center" wrapText="true"/>
    </xf>
    <xf numFmtId="49" fontId="4" fillId="0" borderId="3" xfId="0" applyNumberFormat="true" applyFont="true" applyBorder="true" applyAlignment="true">
      <alignment horizontal="center" vertical="center" wrapText="true"/>
    </xf>
    <xf numFmtId="0" fontId="5" fillId="0" borderId="1" xfId="0" applyFont="true" applyBorder="true" applyAlignment="true">
      <alignment horizontal="center" vertical="center" wrapText="true"/>
    </xf>
    <xf numFmtId="0" fontId="3" fillId="0" borderId="4" xfId="0" applyFont="true" applyBorder="true" applyAlignment="true">
      <alignment horizontal="left" vertical="center" wrapText="true"/>
    </xf>
    <xf numFmtId="177" fontId="3" fillId="0" borderId="1" xfId="0" applyNumberFormat="true" applyFont="true" applyBorder="true" applyAlignment="true">
      <alignment horizontal="center" vertical="center" wrapText="true"/>
    </xf>
    <xf numFmtId="9" fontId="6" fillId="0" borderId="1" xfId="46"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76" fontId="6" fillId="0" borderId="1" xfId="46"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wrapText="true"/>
    </xf>
    <xf numFmtId="2" fontId="3" fillId="0" borderId="1" xfId="0" applyNumberFormat="true" applyFont="true" applyBorder="true" applyAlignment="true">
      <alignment horizontal="center" vertical="center" wrapText="true"/>
    </xf>
    <xf numFmtId="2" fontId="5" fillId="0" borderId="1"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tabSelected="1" zoomScale="184" zoomScaleNormal="184" topLeftCell="A30" workbookViewId="0">
      <selection activeCell="N13" sqref="N13"/>
    </sheetView>
  </sheetViews>
  <sheetFormatPr defaultColWidth="9" defaultRowHeight="15"/>
  <cols>
    <col min="1" max="1" width="5.33333333333333" customWidth="true"/>
    <col min="3" max="3" width="12.1083333333333" customWidth="true"/>
    <col min="5" max="5" width="11.775" customWidth="true"/>
    <col min="6" max="6" width="10.775" customWidth="true"/>
    <col min="7" max="7" width="10.5583333333333" customWidth="true"/>
    <col min="9" max="9" width="8.88333333333333" customWidth="true"/>
    <col min="10" max="11" width="9.55833333333333" customWidth="true"/>
  </cols>
  <sheetData>
    <row r="1" ht="31.95" customHeight="true" spans="1:11">
      <c r="A1" s="1" t="s">
        <v>0</v>
      </c>
      <c r="B1" s="1"/>
      <c r="C1" s="1"/>
      <c r="D1" s="1"/>
      <c r="E1" s="1"/>
      <c r="F1" s="1"/>
      <c r="G1" s="1"/>
      <c r="H1" s="1"/>
      <c r="I1" s="1"/>
      <c r="J1" s="1"/>
      <c r="K1" s="1"/>
    </row>
    <row r="2" ht="24" customHeight="true" spans="1:11">
      <c r="A2" s="2" t="s">
        <v>1</v>
      </c>
      <c r="B2" s="2"/>
      <c r="C2" s="2"/>
      <c r="D2" s="2"/>
      <c r="E2" s="2"/>
      <c r="F2" s="2"/>
      <c r="G2" s="2"/>
      <c r="H2" s="2"/>
      <c r="I2" s="2"/>
      <c r="J2" s="2"/>
      <c r="K2" s="2"/>
    </row>
    <row r="3" ht="18.45" customHeight="true" spans="1:11">
      <c r="A3" s="3" t="s">
        <v>2</v>
      </c>
      <c r="B3" s="3"/>
      <c r="C3" s="3" t="s">
        <v>3</v>
      </c>
      <c r="D3" s="3"/>
      <c r="E3" s="3"/>
      <c r="F3" s="3"/>
      <c r="G3" s="3"/>
      <c r="H3" s="3"/>
      <c r="I3" s="3"/>
      <c r="J3" s="3"/>
      <c r="K3" s="3"/>
    </row>
    <row r="4" ht="18.45" customHeight="true" spans="1:11">
      <c r="A4" s="3" t="s">
        <v>4</v>
      </c>
      <c r="B4" s="3"/>
      <c r="C4" s="3" t="s">
        <v>5</v>
      </c>
      <c r="D4" s="3"/>
      <c r="E4" s="3"/>
      <c r="F4" s="3"/>
      <c r="G4" s="3" t="s">
        <v>6</v>
      </c>
      <c r="H4" s="3"/>
      <c r="I4" s="3" t="s">
        <v>7</v>
      </c>
      <c r="J4" s="3"/>
      <c r="K4" s="3"/>
    </row>
    <row r="5" ht="18.45" customHeight="true" spans="1:11">
      <c r="A5" s="3" t="s">
        <v>8</v>
      </c>
      <c r="B5" s="3"/>
      <c r="C5" s="3"/>
      <c r="D5" s="3"/>
      <c r="E5" s="3" t="s">
        <v>9</v>
      </c>
      <c r="F5" s="3" t="s">
        <v>10</v>
      </c>
      <c r="G5" s="3" t="s">
        <v>11</v>
      </c>
      <c r="H5" s="3"/>
      <c r="I5" s="3" t="s">
        <v>12</v>
      </c>
      <c r="J5" s="3" t="s">
        <v>13</v>
      </c>
      <c r="K5" s="3" t="s">
        <v>14</v>
      </c>
    </row>
    <row r="6" ht="18.45" customHeight="true" spans="1:11">
      <c r="A6" s="3"/>
      <c r="B6" s="3"/>
      <c r="C6" s="3" t="s">
        <v>15</v>
      </c>
      <c r="D6" s="3"/>
      <c r="E6" s="10">
        <v>39.904</v>
      </c>
      <c r="F6" s="10">
        <v>39.904</v>
      </c>
      <c r="G6" s="10">
        <v>39.904</v>
      </c>
      <c r="H6" s="10"/>
      <c r="I6" s="3">
        <v>10</v>
      </c>
      <c r="J6" s="14">
        <f>G6/F6</f>
        <v>1</v>
      </c>
      <c r="K6" s="15">
        <f>J6*I6</f>
        <v>10</v>
      </c>
    </row>
    <row r="7" ht="18.45" customHeight="true" spans="1:11">
      <c r="A7" s="3"/>
      <c r="B7" s="3"/>
      <c r="C7" s="3" t="s">
        <v>16</v>
      </c>
      <c r="D7" s="3"/>
      <c r="E7" s="10">
        <v>39.904</v>
      </c>
      <c r="F7" s="10">
        <v>39.904</v>
      </c>
      <c r="G7" s="10">
        <v>39.904</v>
      </c>
      <c r="H7" s="10"/>
      <c r="I7" s="3" t="s">
        <v>17</v>
      </c>
      <c r="J7" s="14">
        <f>G7/F7</f>
        <v>1</v>
      </c>
      <c r="K7" s="3" t="s">
        <v>17</v>
      </c>
    </row>
    <row r="8" ht="18.45" customHeight="true" spans="1:11">
      <c r="A8" s="3"/>
      <c r="B8" s="3"/>
      <c r="C8" s="3" t="s">
        <v>18</v>
      </c>
      <c r="D8" s="3"/>
      <c r="E8" s="10"/>
      <c r="F8" s="10"/>
      <c r="G8" s="10"/>
      <c r="H8" s="10"/>
      <c r="I8" s="3" t="s">
        <v>17</v>
      </c>
      <c r="J8" s="14"/>
      <c r="K8" s="3" t="s">
        <v>17</v>
      </c>
    </row>
    <row r="9" ht="18.45" customHeight="true" spans="1:11">
      <c r="A9" s="3"/>
      <c r="B9" s="3"/>
      <c r="C9" s="3" t="s">
        <v>19</v>
      </c>
      <c r="D9" s="3"/>
      <c r="E9" s="10"/>
      <c r="F9" s="10"/>
      <c r="G9" s="10"/>
      <c r="H9" s="10"/>
      <c r="I9" s="3" t="s">
        <v>17</v>
      </c>
      <c r="J9" s="14"/>
      <c r="K9" s="3" t="s">
        <v>17</v>
      </c>
    </row>
    <row r="10" ht="18.45" customHeight="true" spans="1:11">
      <c r="A10" s="3" t="s">
        <v>20</v>
      </c>
      <c r="B10" s="3" t="s">
        <v>21</v>
      </c>
      <c r="C10" s="3"/>
      <c r="D10" s="3"/>
      <c r="E10" s="3"/>
      <c r="F10" s="3"/>
      <c r="G10" s="3" t="s">
        <v>22</v>
      </c>
      <c r="H10" s="3"/>
      <c r="I10" s="3"/>
      <c r="J10" s="3"/>
      <c r="K10" s="3"/>
    </row>
    <row r="11" ht="94.8" customHeight="true" spans="1:11">
      <c r="A11" s="3"/>
      <c r="B11" s="4" t="s">
        <v>23</v>
      </c>
      <c r="C11" s="4"/>
      <c r="D11" s="4"/>
      <c r="E11" s="4"/>
      <c r="F11" s="4"/>
      <c r="G11" s="4" t="s">
        <v>24</v>
      </c>
      <c r="H11" s="4"/>
      <c r="I11" s="4"/>
      <c r="J11" s="4"/>
      <c r="K11" s="4"/>
    </row>
    <row r="12" ht="30.45" customHeight="true" spans="1:11">
      <c r="A12" s="3" t="s">
        <v>25</v>
      </c>
      <c r="B12" s="3" t="s">
        <v>26</v>
      </c>
      <c r="C12" s="3" t="s">
        <v>27</v>
      </c>
      <c r="D12" s="3" t="s">
        <v>28</v>
      </c>
      <c r="E12" s="3"/>
      <c r="F12" s="3" t="s">
        <v>29</v>
      </c>
      <c r="G12" s="3" t="s">
        <v>30</v>
      </c>
      <c r="H12" s="3" t="s">
        <v>12</v>
      </c>
      <c r="I12" s="3" t="s">
        <v>14</v>
      </c>
      <c r="J12" s="3" t="s">
        <v>31</v>
      </c>
      <c r="K12" s="3"/>
    </row>
    <row r="13" ht="45.6" customHeight="true" spans="1:11">
      <c r="A13" s="3"/>
      <c r="B13" s="5" t="s">
        <v>32</v>
      </c>
      <c r="C13" s="5" t="s">
        <v>33</v>
      </c>
      <c r="D13" s="5" t="s">
        <v>34</v>
      </c>
      <c r="E13" s="5" t="s">
        <v>35</v>
      </c>
      <c r="F13" s="3" t="s">
        <v>36</v>
      </c>
      <c r="G13" s="11" t="s">
        <v>37</v>
      </c>
      <c r="H13" s="3">
        <v>5</v>
      </c>
      <c r="I13" s="3">
        <v>5</v>
      </c>
      <c r="J13" s="3"/>
      <c r="K13" s="3"/>
    </row>
    <row r="14" ht="45.6" customHeight="true" spans="1:11">
      <c r="A14" s="3"/>
      <c r="B14" s="5" t="s">
        <v>38</v>
      </c>
      <c r="C14" s="5" t="s">
        <v>39</v>
      </c>
      <c r="D14" s="5" t="s">
        <v>40</v>
      </c>
      <c r="E14" s="5" t="s">
        <v>35</v>
      </c>
      <c r="F14" s="3" t="s">
        <v>41</v>
      </c>
      <c r="G14" s="11" t="s">
        <v>41</v>
      </c>
      <c r="H14" s="3">
        <v>5</v>
      </c>
      <c r="I14" s="3">
        <v>5</v>
      </c>
      <c r="J14" s="3"/>
      <c r="K14" s="3"/>
    </row>
    <row r="15" ht="45.6" customHeight="true" spans="1:11">
      <c r="A15" s="3"/>
      <c r="B15" s="5"/>
      <c r="C15" s="5"/>
      <c r="D15" s="5" t="s">
        <v>42</v>
      </c>
      <c r="E15" s="5" t="s">
        <v>35</v>
      </c>
      <c r="F15" s="3" t="s">
        <v>43</v>
      </c>
      <c r="G15" s="11" t="s">
        <v>43</v>
      </c>
      <c r="H15" s="3">
        <v>5</v>
      </c>
      <c r="I15" s="3">
        <v>5</v>
      </c>
      <c r="J15" s="3"/>
      <c r="K15" s="3"/>
    </row>
    <row r="16" ht="45.6" customHeight="true" spans="1:11">
      <c r="A16" s="3"/>
      <c r="B16" s="5"/>
      <c r="C16" s="5"/>
      <c r="D16" s="5" t="s">
        <v>44</v>
      </c>
      <c r="E16" s="5" t="s">
        <v>35</v>
      </c>
      <c r="F16" s="3" t="s">
        <v>45</v>
      </c>
      <c r="G16" s="11" t="s">
        <v>45</v>
      </c>
      <c r="H16" s="3">
        <v>5</v>
      </c>
      <c r="I16" s="3">
        <v>5</v>
      </c>
      <c r="J16" s="3"/>
      <c r="K16" s="3"/>
    </row>
    <row r="17" ht="45.6" customHeight="true" spans="1:11">
      <c r="A17" s="3"/>
      <c r="B17" s="5"/>
      <c r="C17" s="5"/>
      <c r="D17" s="5" t="s">
        <v>46</v>
      </c>
      <c r="E17" s="5" t="s">
        <v>35</v>
      </c>
      <c r="F17" s="3" t="s">
        <v>47</v>
      </c>
      <c r="G17" s="11" t="s">
        <v>47</v>
      </c>
      <c r="H17" s="3">
        <v>5</v>
      </c>
      <c r="I17" s="3">
        <v>5</v>
      </c>
      <c r="J17" s="3"/>
      <c r="K17" s="3"/>
    </row>
    <row r="18" ht="45.6" customHeight="true" spans="1:11">
      <c r="A18" s="3"/>
      <c r="B18" s="5"/>
      <c r="C18" s="5"/>
      <c r="D18" s="5" t="s">
        <v>48</v>
      </c>
      <c r="E18" s="5" t="s">
        <v>35</v>
      </c>
      <c r="F18" s="3" t="s">
        <v>49</v>
      </c>
      <c r="G18" s="11" t="s">
        <v>49</v>
      </c>
      <c r="H18" s="3">
        <v>5</v>
      </c>
      <c r="I18" s="3">
        <v>5</v>
      </c>
      <c r="J18" s="3"/>
      <c r="K18" s="3"/>
    </row>
    <row r="19" ht="45.6" customHeight="true" spans="1:11">
      <c r="A19" s="3"/>
      <c r="B19" s="5"/>
      <c r="C19" s="5"/>
      <c r="D19" s="5" t="s">
        <v>50</v>
      </c>
      <c r="E19" s="5" t="s">
        <v>35</v>
      </c>
      <c r="F19" s="3" t="s">
        <v>51</v>
      </c>
      <c r="G19" s="11" t="s">
        <v>51</v>
      </c>
      <c r="H19" s="3">
        <v>5</v>
      </c>
      <c r="I19" s="3">
        <v>5</v>
      </c>
      <c r="J19" s="3"/>
      <c r="K19" s="3"/>
    </row>
    <row r="20" ht="45.6" customHeight="true" spans="1:11">
      <c r="A20" s="3"/>
      <c r="B20" s="5"/>
      <c r="C20" s="5"/>
      <c r="D20" s="5" t="s">
        <v>52</v>
      </c>
      <c r="E20" s="5" t="s">
        <v>35</v>
      </c>
      <c r="F20" s="3" t="s">
        <v>51</v>
      </c>
      <c r="G20" s="11" t="s">
        <v>51</v>
      </c>
      <c r="H20" s="3">
        <v>5</v>
      </c>
      <c r="I20" s="3">
        <v>5</v>
      </c>
      <c r="J20" s="3"/>
      <c r="K20" s="3"/>
    </row>
    <row r="21" ht="45.6" customHeight="true" spans="1:11">
      <c r="A21" s="3"/>
      <c r="B21" s="5"/>
      <c r="C21" s="5" t="s">
        <v>53</v>
      </c>
      <c r="D21" s="5" t="s">
        <v>54</v>
      </c>
      <c r="E21" s="5" t="s">
        <v>35</v>
      </c>
      <c r="F21" s="12">
        <v>1</v>
      </c>
      <c r="G21" s="11">
        <v>1</v>
      </c>
      <c r="H21" s="3">
        <v>5</v>
      </c>
      <c r="I21" s="3">
        <v>5</v>
      </c>
      <c r="J21" s="3"/>
      <c r="K21" s="3"/>
    </row>
    <row r="22" ht="45.6" customHeight="true" spans="1:11">
      <c r="A22" s="3"/>
      <c r="B22" s="5"/>
      <c r="C22" s="5"/>
      <c r="D22" s="5" t="s">
        <v>55</v>
      </c>
      <c r="E22" s="5" t="s">
        <v>35</v>
      </c>
      <c r="F22" s="3" t="s">
        <v>56</v>
      </c>
      <c r="G22" s="13">
        <v>0.999</v>
      </c>
      <c r="H22" s="3">
        <v>5</v>
      </c>
      <c r="I22" s="3">
        <v>5</v>
      </c>
      <c r="J22" s="3"/>
      <c r="K22" s="3"/>
    </row>
    <row r="23" ht="45.6" customHeight="true" spans="1:11">
      <c r="A23" s="3"/>
      <c r="B23" s="5"/>
      <c r="C23" s="5"/>
      <c r="D23" s="5" t="s">
        <v>57</v>
      </c>
      <c r="E23" s="5" t="s">
        <v>35</v>
      </c>
      <c r="F23" s="3" t="s">
        <v>58</v>
      </c>
      <c r="G23" s="11" t="s">
        <v>59</v>
      </c>
      <c r="H23" s="3">
        <v>5</v>
      </c>
      <c r="I23" s="3">
        <v>5</v>
      </c>
      <c r="J23" s="3"/>
      <c r="K23" s="3"/>
    </row>
    <row r="24" ht="45.6" customHeight="true" spans="1:11">
      <c r="A24" s="3"/>
      <c r="B24" s="5"/>
      <c r="C24" s="5" t="s">
        <v>60</v>
      </c>
      <c r="D24" s="5" t="s">
        <v>61</v>
      </c>
      <c r="E24" s="5" t="s">
        <v>35</v>
      </c>
      <c r="F24" s="3" t="s">
        <v>62</v>
      </c>
      <c r="G24" s="11" t="s">
        <v>63</v>
      </c>
      <c r="H24" s="3">
        <v>2</v>
      </c>
      <c r="I24" s="3">
        <v>2</v>
      </c>
      <c r="J24" s="3"/>
      <c r="K24" s="3"/>
    </row>
    <row r="25" ht="45.6" customHeight="true" spans="1:11">
      <c r="A25" s="3"/>
      <c r="B25" s="5"/>
      <c r="C25" s="5"/>
      <c r="D25" s="5" t="s">
        <v>64</v>
      </c>
      <c r="E25" s="5" t="s">
        <v>35</v>
      </c>
      <c r="F25" s="3" t="s">
        <v>65</v>
      </c>
      <c r="G25" s="11" t="s">
        <v>66</v>
      </c>
      <c r="H25" s="3">
        <v>3</v>
      </c>
      <c r="I25" s="3">
        <v>3</v>
      </c>
      <c r="J25" s="3"/>
      <c r="K25" s="3"/>
    </row>
    <row r="26" ht="45.6" customHeight="true" spans="1:11">
      <c r="A26" s="3"/>
      <c r="B26" s="5"/>
      <c r="C26" s="5"/>
      <c r="D26" s="5" t="s">
        <v>67</v>
      </c>
      <c r="E26" s="5" t="s">
        <v>35</v>
      </c>
      <c r="F26" s="3" t="s">
        <v>68</v>
      </c>
      <c r="G26" s="11" t="s">
        <v>69</v>
      </c>
      <c r="H26" s="3">
        <v>5</v>
      </c>
      <c r="I26" s="3">
        <v>5</v>
      </c>
      <c r="J26" s="3"/>
      <c r="K26" s="3"/>
    </row>
    <row r="27" ht="45.6" customHeight="true" spans="1:11">
      <c r="A27" s="3"/>
      <c r="B27" s="6" t="s">
        <v>70</v>
      </c>
      <c r="C27" s="5" t="s">
        <v>71</v>
      </c>
      <c r="D27" s="5" t="s">
        <v>72</v>
      </c>
      <c r="E27" s="5" t="s">
        <v>35</v>
      </c>
      <c r="F27" s="3" t="s">
        <v>73</v>
      </c>
      <c r="G27" s="11" t="s">
        <v>74</v>
      </c>
      <c r="H27" s="3">
        <v>15</v>
      </c>
      <c r="I27" s="3">
        <v>14</v>
      </c>
      <c r="J27" s="3" t="s">
        <v>75</v>
      </c>
      <c r="K27" s="3"/>
    </row>
    <row r="28" ht="45.6" customHeight="true" spans="1:11">
      <c r="A28" s="3"/>
      <c r="B28" s="7"/>
      <c r="C28" s="5" t="s">
        <v>76</v>
      </c>
      <c r="D28" s="5" t="s">
        <v>77</v>
      </c>
      <c r="E28" s="5" t="s">
        <v>35</v>
      </c>
      <c r="F28" s="3" t="s">
        <v>78</v>
      </c>
      <c r="G28" s="11">
        <v>0.6</v>
      </c>
      <c r="H28" s="3">
        <v>5</v>
      </c>
      <c r="I28" s="3">
        <v>5</v>
      </c>
      <c r="J28" s="3"/>
      <c r="K28" s="3"/>
    </row>
    <row r="29" ht="45.6" customHeight="true" spans="1:11">
      <c r="A29" s="3"/>
      <c r="B29" s="5" t="s">
        <v>79</v>
      </c>
      <c r="C29" s="5" t="s">
        <v>80</v>
      </c>
      <c r="D29" s="5" t="s">
        <v>81</v>
      </c>
      <c r="E29" s="5" t="s">
        <v>35</v>
      </c>
      <c r="F29" s="3" t="s">
        <v>82</v>
      </c>
      <c r="G29" s="11">
        <v>0.97</v>
      </c>
      <c r="H29" s="3">
        <v>5</v>
      </c>
      <c r="I29" s="3">
        <v>5</v>
      </c>
      <c r="J29" s="3"/>
      <c r="K29" s="3"/>
    </row>
    <row r="30" ht="18.45" customHeight="true" spans="1:11">
      <c r="A30" s="8" t="s">
        <v>83</v>
      </c>
      <c r="B30" s="8"/>
      <c r="C30" s="8"/>
      <c r="D30" s="8"/>
      <c r="E30" s="8"/>
      <c r="F30" s="8"/>
      <c r="G30" s="8"/>
      <c r="H30" s="8">
        <v>100</v>
      </c>
      <c r="I30" s="16">
        <f>SUM(I13:I29,K6)</f>
        <v>99</v>
      </c>
      <c r="J30" s="8"/>
      <c r="K30" s="8"/>
    </row>
    <row r="31" ht="116.4" customHeight="true" spans="1:11">
      <c r="A31" s="9" t="s">
        <v>84</v>
      </c>
      <c r="B31" s="9"/>
      <c r="C31" s="9"/>
      <c r="D31" s="9"/>
      <c r="E31" s="9"/>
      <c r="F31" s="9"/>
      <c r="G31" s="9"/>
      <c r="H31" s="9"/>
      <c r="I31" s="9"/>
      <c r="J31" s="9"/>
      <c r="K31" s="9"/>
    </row>
  </sheetData>
  <mergeCells count="69">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31:K31"/>
    <mergeCell ref="A10:A11"/>
    <mergeCell ref="A12:A29"/>
    <mergeCell ref="B14:B26"/>
    <mergeCell ref="B27:B28"/>
    <mergeCell ref="C14:C20"/>
    <mergeCell ref="C21:C23"/>
    <mergeCell ref="C24:C26"/>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sfj</cp:lastModifiedBy>
  <dcterms:created xsi:type="dcterms:W3CDTF">2023-04-16T21:26:00Z</dcterms:created>
  <dcterms:modified xsi:type="dcterms:W3CDTF">2025-08-20T17:22:47Z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ies>
</file>