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730" windowHeight="1176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I26" i="1" l="1"/>
  <c r="J7" i="1"/>
  <c r="K6" i="1"/>
  <c r="J6" i="1"/>
</calcChain>
</file>

<file path=xl/sharedStrings.xml><?xml version="1.0" encoding="utf-8"?>
<sst xmlns="http://schemas.openxmlformats.org/spreadsheetml/2006/main" count="105" uniqueCount="76">
  <si>
    <t xml:space="preserve">  项目支出绩效自评表</t>
  </si>
  <si>
    <t>（2024年度）</t>
  </si>
  <si>
    <t>项目名称</t>
  </si>
  <si>
    <t>11000022T000000452978-行政复议工作</t>
  </si>
  <si>
    <t>主管部门</t>
  </si>
  <si>
    <t>027-北京市司法局</t>
  </si>
  <si>
    <t>实施单位</t>
  </si>
  <si>
    <t>027001-北京市司法局(本级)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</si>
  <si>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</si>
  <si>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</si>
  <si>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</si>
  <si>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</si>
  <si>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</si>
  <si>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</si>
  <si>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</si>
  <si>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</si>
  <si>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</si>
  <si>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</si>
  <si>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</si>
  <si>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</si>
  <si>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</si>
  <si>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</si>
  <si>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</si>
  <si>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 做好行政复议接待室、市司法局复议案件办理等工作任务；加强全市行政复议和行政应诉指导、监督工作；积极推进全面依法治市工作；深入开展司法行政调查研究；统筹协调全面深化司法行政改革工作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</si>
  <si>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</si>
  <si>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</si>
  <si>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</si>
  <si>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</si>
  <si>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</si>
  <si>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</si>
  <si>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</si>
  <si>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</si>
  <si>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</si>
  <si>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点评复议案例</t>
  </si>
  <si>
    <t>≥50个</t>
  </si>
  <si>
    <t>67个</t>
  </si>
  <si>
    <t>聘请非常任委员审议案件、参加听证会、论证会、案审会次数</t>
  </si>
  <si>
    <t>≥40人次</t>
  </si>
  <si>
    <t>135人次</t>
  </si>
  <si>
    <t>2024年市政府案件量是2023年的28倍，远超此前的预期，因此聘请非常任委员审议案件、参加听证会、论证会、案审会次数增加。后续将强化对案件数量预测的精准性。</t>
  </si>
  <si>
    <t>完善行政复议应诉平台学习资源数量</t>
  </si>
  <si>
    <t>≥10套</t>
  </si>
  <si>
    <t>10套</t>
  </si>
  <si>
    <t>印发行政复议典型案例汇编、优秀文书选编数量</t>
  </si>
  <si>
    <t>≥50篇</t>
  </si>
  <si>
    <t>61篇</t>
  </si>
  <si>
    <t>印制各类宣传资料数量</t>
  </si>
  <si>
    <t>≥3000份</t>
  </si>
  <si>
    <t>1807本</t>
  </si>
  <si>
    <t>实际需要印刷的宣传资料相较年度指标值有所减少，后续将强化对需求预测的精准性。</t>
  </si>
  <si>
    <t>组织行政复议案件评查</t>
  </si>
  <si>
    <t>1次</t>
  </si>
  <si>
    <t>组织行政复议立案专家案审会</t>
  </si>
  <si>
    <t>≥3场次</t>
  </si>
  <si>
    <t>3场次</t>
  </si>
  <si>
    <t>质量指标</t>
  </si>
  <si>
    <t>行政复议、应诉案件归档完整率</t>
  </si>
  <si>
    <t>印刷品验收合格率</t>
  </si>
  <si>
    <t>效益指标</t>
  </si>
  <si>
    <t>社会效益指标</t>
  </si>
  <si>
    <t>促进行政复议案件依法、高质高效办理</t>
  </si>
  <si>
    <t>作用较好</t>
  </si>
  <si>
    <t>达成年度指标</t>
  </si>
  <si>
    <t>新修订行政复议法程序公众知晓度</t>
  </si>
  <si>
    <t>有所提升</t>
  </si>
  <si>
    <t>仍有进一步提升空间</t>
  </si>
  <si>
    <t>可持续影响指标</t>
  </si>
  <si>
    <t>提升行政复议、行政应诉工作人员能力水平，做好全市行政复议、行政应诉各项工作</t>
  </si>
  <si>
    <t>作用显著</t>
  </si>
  <si>
    <t>满意度指标</t>
  </si>
  <si>
    <t>服务对象满意度指标</t>
  </si>
  <si>
    <t>行政复议工作被投诉率</t>
  </si>
  <si>
    <t>≤5%</t>
  </si>
  <si>
    <t>总分</t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</si>
  <si>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</si>
  <si>
    <t>2024年进一步提升行政复议应诉质效，认真实施新修订的行政复议法，在全国率先启动了行政复议法学习及复议开放日活动。通过调节和解方式实质性化解矛盾纠纷达四成，行政复议主渠道作用进一步凸显。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</si>
</sst>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9">
    <font>
      <sz val="11"/>
      <color theme="1"/>
      <name val="等线"/>
      <charset val="134"/>
      <scheme val="minor"/>
    </font>
    <font>
      <sz val="14"/>
      <color theme="1"/>
      <name val="方正小标宋简体"/>
      <family val="3"/>
      <charset val="134"/>
    </font>
    <font>
      <sz val="12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color indexed="8"/>
      <name val="等线"/>
      <charset val="134"/>
      <scheme val="minor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9" fontId="5" fillId="0" borderId="1" xfId="2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10" fontId="3" fillId="0" borderId="1" xfId="1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zoomScale="120" zoomScaleNormal="120" workbookViewId="0">
      <selection activeCell="G11" sqref="G11:K11"/>
    </sheetView>
  </sheetViews>
  <sheetFormatPr defaultColWidth="9" defaultRowHeight="13.5"/>
  <cols>
    <col min="1" max="1" width="5.375" customWidth="1"/>
    <col min="3" max="3" width="12.125" customWidth="1"/>
    <col min="5" max="5" width="11.75" customWidth="1"/>
    <col min="6" max="6" width="10.75" customWidth="1"/>
    <col min="7" max="7" width="10.5" customWidth="1"/>
    <col min="9" max="9" width="8.875" customWidth="1"/>
    <col min="10" max="11" width="9.5" customWidth="1"/>
  </cols>
  <sheetData>
    <row r="1" spans="1:11" ht="31.9" customHeight="1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24" customHeight="1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ht="18.399999999999999" customHeight="1">
      <c r="A3" s="11" t="s">
        <v>2</v>
      </c>
      <c r="B3" s="11"/>
      <c r="C3" s="11" t="s">
        <v>3</v>
      </c>
      <c r="D3" s="11"/>
      <c r="E3" s="11"/>
      <c r="F3" s="11"/>
      <c r="G3" s="11"/>
      <c r="H3" s="11"/>
      <c r="I3" s="11"/>
      <c r="J3" s="11"/>
      <c r="K3" s="11"/>
    </row>
    <row r="4" spans="1:11" ht="18.399999999999999" customHeight="1">
      <c r="A4" s="11" t="s">
        <v>4</v>
      </c>
      <c r="B4" s="11"/>
      <c r="C4" s="11" t="s">
        <v>5</v>
      </c>
      <c r="D4" s="11"/>
      <c r="E4" s="11"/>
      <c r="F4" s="11"/>
      <c r="G4" s="11" t="s">
        <v>6</v>
      </c>
      <c r="H4" s="11"/>
      <c r="I4" s="11" t="s">
        <v>7</v>
      </c>
      <c r="J4" s="11"/>
      <c r="K4" s="11"/>
    </row>
    <row r="5" spans="1:11" ht="18.399999999999999" customHeight="1">
      <c r="A5" s="11" t="s">
        <v>8</v>
      </c>
      <c r="B5" s="11"/>
      <c r="C5" s="11"/>
      <c r="D5" s="11"/>
      <c r="E5" s="1" t="s">
        <v>9</v>
      </c>
      <c r="F5" s="1" t="s">
        <v>10</v>
      </c>
      <c r="G5" s="11" t="s">
        <v>11</v>
      </c>
      <c r="H5" s="11"/>
      <c r="I5" s="1" t="s">
        <v>12</v>
      </c>
      <c r="J5" s="1" t="s">
        <v>13</v>
      </c>
      <c r="K5" s="1" t="s">
        <v>14</v>
      </c>
    </row>
    <row r="6" spans="1:11" ht="18.399999999999999" customHeight="1">
      <c r="A6" s="11"/>
      <c r="B6" s="11"/>
      <c r="C6" s="11" t="s">
        <v>15</v>
      </c>
      <c r="D6" s="11"/>
      <c r="E6" s="3">
        <v>112.828</v>
      </c>
      <c r="F6" s="3">
        <v>194.781138</v>
      </c>
      <c r="G6" s="12">
        <v>175.081952</v>
      </c>
      <c r="H6" s="12"/>
      <c r="I6" s="1">
        <v>10</v>
      </c>
      <c r="J6" s="6">
        <f>G6/F6</f>
        <v>0.89886502254648504</v>
      </c>
      <c r="K6" s="7">
        <f>J6*I6</f>
        <v>8.9886502254648502</v>
      </c>
    </row>
    <row r="7" spans="1:11" ht="18.399999999999999" customHeight="1">
      <c r="A7" s="11"/>
      <c r="B7" s="11"/>
      <c r="C7" s="11" t="s">
        <v>16</v>
      </c>
      <c r="D7" s="11"/>
      <c r="E7" s="3">
        <v>112.828</v>
      </c>
      <c r="F7" s="3">
        <v>194.781138</v>
      </c>
      <c r="G7" s="12">
        <v>175.081952</v>
      </c>
      <c r="H7" s="12"/>
      <c r="I7" s="1" t="s">
        <v>17</v>
      </c>
      <c r="J7" s="6">
        <f>G7/F7</f>
        <v>0.89886502254648504</v>
      </c>
      <c r="K7" s="1" t="s">
        <v>17</v>
      </c>
    </row>
    <row r="8" spans="1:11" ht="18.399999999999999" customHeight="1">
      <c r="A8" s="11"/>
      <c r="B8" s="11"/>
      <c r="C8" s="11" t="s">
        <v>18</v>
      </c>
      <c r="D8" s="11"/>
      <c r="E8" s="3"/>
      <c r="F8" s="3"/>
      <c r="G8" s="12"/>
      <c r="H8" s="12"/>
      <c r="I8" s="1" t="s">
        <v>17</v>
      </c>
      <c r="J8" s="6"/>
      <c r="K8" s="1" t="s">
        <v>17</v>
      </c>
    </row>
    <row r="9" spans="1:11" ht="18.399999999999999" customHeight="1">
      <c r="A9" s="11"/>
      <c r="B9" s="11"/>
      <c r="C9" s="11" t="s">
        <v>19</v>
      </c>
      <c r="D9" s="11"/>
      <c r="E9" s="3"/>
      <c r="F9" s="3"/>
      <c r="G9" s="12"/>
      <c r="H9" s="12"/>
      <c r="I9" s="1" t="s">
        <v>17</v>
      </c>
      <c r="J9" s="6"/>
      <c r="K9" s="1" t="s">
        <v>17</v>
      </c>
    </row>
    <row r="10" spans="1:11" ht="18.399999999999999" customHeight="1">
      <c r="A10" s="11" t="s">
        <v>20</v>
      </c>
      <c r="B10" s="11" t="s">
        <v>21</v>
      </c>
      <c r="C10" s="11"/>
      <c r="D10" s="11"/>
      <c r="E10" s="11"/>
      <c r="F10" s="11"/>
      <c r="G10" s="11" t="s">
        <v>22</v>
      </c>
      <c r="H10" s="11"/>
      <c r="I10" s="11"/>
      <c r="J10" s="11"/>
      <c r="K10" s="11"/>
    </row>
    <row r="11" spans="1:11" ht="78.599999999999994" customHeight="1">
      <c r="A11" s="11"/>
      <c r="B11" s="13" t="s">
        <v>23</v>
      </c>
      <c r="C11" s="13"/>
      <c r="D11" s="13"/>
      <c r="E11" s="13"/>
      <c r="F11" s="13"/>
      <c r="G11" s="13" t="s">
        <v>75</v>
      </c>
      <c r="H11" s="13"/>
      <c r="I11" s="13"/>
      <c r="J11" s="13"/>
      <c r="K11" s="13"/>
    </row>
    <row r="12" spans="1:11" ht="30.4" customHeight="1">
      <c r="A12" s="11" t="s">
        <v>24</v>
      </c>
      <c r="B12" s="1" t="s">
        <v>25</v>
      </c>
      <c r="C12" s="1" t="s">
        <v>26</v>
      </c>
      <c r="D12" s="11" t="s">
        <v>27</v>
      </c>
      <c r="E12" s="11"/>
      <c r="F12" s="1" t="s">
        <v>28</v>
      </c>
      <c r="G12" s="1" t="s">
        <v>29</v>
      </c>
      <c r="H12" s="1" t="s">
        <v>12</v>
      </c>
      <c r="I12" s="1" t="s">
        <v>14</v>
      </c>
      <c r="J12" s="11" t="s">
        <v>30</v>
      </c>
      <c r="K12" s="11"/>
    </row>
    <row r="13" spans="1:11" ht="36.6" customHeight="1">
      <c r="A13" s="11"/>
      <c r="B13" s="1" t="s">
        <v>31</v>
      </c>
      <c r="C13" s="1" t="s">
        <v>32</v>
      </c>
      <c r="D13" s="14" t="s">
        <v>33</v>
      </c>
      <c r="E13" s="15"/>
      <c r="F13" s="1" t="s">
        <v>34</v>
      </c>
      <c r="G13" s="1" t="s">
        <v>35</v>
      </c>
      <c r="H13" s="1">
        <v>5</v>
      </c>
      <c r="I13" s="1">
        <v>5</v>
      </c>
      <c r="J13" s="16"/>
      <c r="K13" s="17"/>
    </row>
    <row r="14" spans="1:11" ht="120" customHeight="1">
      <c r="A14" s="11"/>
      <c r="B14" s="1" t="s">
        <v>31</v>
      </c>
      <c r="C14" s="1" t="s">
        <v>32</v>
      </c>
      <c r="D14" s="14" t="s">
        <v>36</v>
      </c>
      <c r="E14" s="15"/>
      <c r="F14" s="1" t="s">
        <v>37</v>
      </c>
      <c r="G14" s="4" t="s">
        <v>38</v>
      </c>
      <c r="H14" s="1">
        <v>5</v>
      </c>
      <c r="I14" s="1">
        <v>4.5</v>
      </c>
      <c r="J14" s="16" t="s">
        <v>39</v>
      </c>
      <c r="K14" s="17"/>
    </row>
    <row r="15" spans="1:11" ht="73.900000000000006" customHeight="1">
      <c r="A15" s="11"/>
      <c r="B15" s="1" t="s">
        <v>31</v>
      </c>
      <c r="C15" s="1" t="s">
        <v>32</v>
      </c>
      <c r="D15" s="14" t="s">
        <v>40</v>
      </c>
      <c r="E15" s="15"/>
      <c r="F15" s="4" t="s">
        <v>41</v>
      </c>
      <c r="G15" s="4" t="s">
        <v>42</v>
      </c>
      <c r="H15" s="1">
        <v>5</v>
      </c>
      <c r="I15" s="1">
        <v>5</v>
      </c>
      <c r="J15" s="16"/>
      <c r="K15" s="17"/>
    </row>
    <row r="16" spans="1:11" ht="36.6" customHeight="1">
      <c r="A16" s="11"/>
      <c r="B16" s="1" t="s">
        <v>31</v>
      </c>
      <c r="C16" s="1" t="s">
        <v>32</v>
      </c>
      <c r="D16" s="14" t="s">
        <v>43</v>
      </c>
      <c r="E16" s="15"/>
      <c r="F16" s="5" t="s">
        <v>44</v>
      </c>
      <c r="G16" s="5" t="s">
        <v>45</v>
      </c>
      <c r="H16" s="1">
        <v>5</v>
      </c>
      <c r="I16" s="1">
        <v>5</v>
      </c>
      <c r="J16" s="16"/>
      <c r="K16" s="17"/>
    </row>
    <row r="17" spans="1:11" ht="70.150000000000006" customHeight="1">
      <c r="A17" s="11"/>
      <c r="B17" s="1" t="s">
        <v>31</v>
      </c>
      <c r="C17" s="1" t="s">
        <v>32</v>
      </c>
      <c r="D17" s="14" t="s">
        <v>46</v>
      </c>
      <c r="E17" s="15"/>
      <c r="F17" s="1" t="s">
        <v>47</v>
      </c>
      <c r="G17" s="4" t="s">
        <v>48</v>
      </c>
      <c r="H17" s="1">
        <v>5</v>
      </c>
      <c r="I17" s="1">
        <v>3</v>
      </c>
      <c r="J17" s="16" t="s">
        <v>49</v>
      </c>
      <c r="K17" s="17"/>
    </row>
    <row r="18" spans="1:11" ht="36.6" customHeight="1">
      <c r="A18" s="11"/>
      <c r="B18" s="1" t="s">
        <v>31</v>
      </c>
      <c r="C18" s="1" t="s">
        <v>32</v>
      </c>
      <c r="D18" s="14" t="s">
        <v>50</v>
      </c>
      <c r="E18" s="15"/>
      <c r="F18" s="1" t="s">
        <v>51</v>
      </c>
      <c r="G18" s="4" t="s">
        <v>51</v>
      </c>
      <c r="H18" s="1">
        <v>10</v>
      </c>
      <c r="I18" s="1">
        <v>10</v>
      </c>
      <c r="J18" s="16"/>
      <c r="K18" s="17"/>
    </row>
    <row r="19" spans="1:11" ht="36.6" customHeight="1">
      <c r="A19" s="11"/>
      <c r="B19" s="1" t="s">
        <v>31</v>
      </c>
      <c r="C19" s="1" t="s">
        <v>32</v>
      </c>
      <c r="D19" s="14" t="s">
        <v>52</v>
      </c>
      <c r="E19" s="15"/>
      <c r="F19" s="5" t="s">
        <v>53</v>
      </c>
      <c r="G19" s="5" t="s">
        <v>54</v>
      </c>
      <c r="H19" s="1">
        <v>10</v>
      </c>
      <c r="I19" s="1">
        <v>10</v>
      </c>
      <c r="J19" s="16"/>
      <c r="K19" s="17"/>
    </row>
    <row r="20" spans="1:11" ht="36.6" customHeight="1">
      <c r="A20" s="11"/>
      <c r="B20" s="1" t="s">
        <v>31</v>
      </c>
      <c r="C20" s="1" t="s">
        <v>55</v>
      </c>
      <c r="D20" s="14" t="s">
        <v>56</v>
      </c>
      <c r="E20" s="15"/>
      <c r="F20" s="5">
        <v>1</v>
      </c>
      <c r="G20" s="5">
        <v>1</v>
      </c>
      <c r="H20" s="1">
        <v>5</v>
      </c>
      <c r="I20" s="1">
        <v>5</v>
      </c>
      <c r="J20" s="16"/>
      <c r="K20" s="17"/>
    </row>
    <row r="21" spans="1:11" ht="36.6" customHeight="1">
      <c r="A21" s="1"/>
      <c r="B21" s="1" t="s">
        <v>31</v>
      </c>
      <c r="C21" s="1" t="s">
        <v>55</v>
      </c>
      <c r="D21" s="14" t="s">
        <v>57</v>
      </c>
      <c r="E21" s="15"/>
      <c r="F21" s="5">
        <v>1</v>
      </c>
      <c r="G21" s="5">
        <v>1</v>
      </c>
      <c r="H21" s="1">
        <v>5</v>
      </c>
      <c r="I21" s="1">
        <v>5</v>
      </c>
      <c r="J21" s="16"/>
      <c r="K21" s="17"/>
    </row>
    <row r="22" spans="1:11" ht="36.6" customHeight="1">
      <c r="A22" s="1"/>
      <c r="B22" s="1" t="s">
        <v>58</v>
      </c>
      <c r="C22" s="1" t="s">
        <v>59</v>
      </c>
      <c r="D22" s="14" t="s">
        <v>60</v>
      </c>
      <c r="E22" s="15"/>
      <c r="F22" s="1" t="s">
        <v>61</v>
      </c>
      <c r="G22" s="4" t="s">
        <v>62</v>
      </c>
      <c r="H22" s="1">
        <v>10</v>
      </c>
      <c r="I22" s="1">
        <v>10</v>
      </c>
      <c r="J22" s="16"/>
      <c r="K22" s="17"/>
    </row>
    <row r="23" spans="1:11" ht="36.6" customHeight="1">
      <c r="A23" s="1"/>
      <c r="B23" s="1" t="s">
        <v>58</v>
      </c>
      <c r="C23" s="1" t="s">
        <v>59</v>
      </c>
      <c r="D23" s="14" t="s">
        <v>63</v>
      </c>
      <c r="E23" s="15"/>
      <c r="F23" s="1" t="s">
        <v>64</v>
      </c>
      <c r="G23" s="4" t="s">
        <v>62</v>
      </c>
      <c r="H23" s="1">
        <v>10</v>
      </c>
      <c r="I23" s="1">
        <v>9</v>
      </c>
      <c r="J23" s="16" t="s">
        <v>65</v>
      </c>
      <c r="K23" s="17"/>
    </row>
    <row r="24" spans="1:11" ht="57.6" customHeight="1">
      <c r="A24" s="1"/>
      <c r="B24" s="1" t="s">
        <v>58</v>
      </c>
      <c r="C24" s="1" t="s">
        <v>66</v>
      </c>
      <c r="D24" s="14" t="s">
        <v>67</v>
      </c>
      <c r="E24" s="15"/>
      <c r="F24" s="1" t="s">
        <v>68</v>
      </c>
      <c r="G24" s="4" t="s">
        <v>62</v>
      </c>
      <c r="H24" s="1">
        <v>5</v>
      </c>
      <c r="I24" s="1">
        <v>4</v>
      </c>
      <c r="J24" s="16" t="s">
        <v>65</v>
      </c>
      <c r="K24" s="17"/>
    </row>
    <row r="25" spans="1:11" ht="36.6" customHeight="1">
      <c r="A25" s="1"/>
      <c r="B25" s="1" t="s">
        <v>69</v>
      </c>
      <c r="C25" s="1" t="s">
        <v>70</v>
      </c>
      <c r="D25" s="14" t="s">
        <v>71</v>
      </c>
      <c r="E25" s="15"/>
      <c r="F25" s="1" t="s">
        <v>72</v>
      </c>
      <c r="G25" s="4">
        <v>0.05</v>
      </c>
      <c r="H25" s="1">
        <v>10</v>
      </c>
      <c r="I25" s="1">
        <v>10</v>
      </c>
      <c r="J25" s="16"/>
      <c r="K25" s="17"/>
    </row>
    <row r="26" spans="1:11" ht="18.399999999999999" customHeight="1">
      <c r="A26" s="18" t="s">
        <v>73</v>
      </c>
      <c r="B26" s="18"/>
      <c r="C26" s="18"/>
      <c r="D26" s="18"/>
      <c r="E26" s="18"/>
      <c r="F26" s="18"/>
      <c r="G26" s="18"/>
      <c r="H26" s="2">
        <v>100</v>
      </c>
      <c r="I26" s="8">
        <f>SUM(I13:I25,K6)</f>
        <v>94.488650225464895</v>
      </c>
      <c r="J26" s="18"/>
      <c r="K26" s="18"/>
    </row>
    <row r="27" spans="1:11" ht="116.45" customHeight="1">
      <c r="A27" s="19" t="s">
        <v>74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</row>
  </sheetData>
  <mergeCells count="56">
    <mergeCell ref="A26:G26"/>
    <mergeCell ref="J26:K26"/>
    <mergeCell ref="A27:K27"/>
    <mergeCell ref="A10:A11"/>
    <mergeCell ref="A12:A20"/>
    <mergeCell ref="D23:E23"/>
    <mergeCell ref="J23:K23"/>
    <mergeCell ref="D24:E24"/>
    <mergeCell ref="J24:K24"/>
    <mergeCell ref="D25:E25"/>
    <mergeCell ref="J25:K25"/>
    <mergeCell ref="D20:E20"/>
    <mergeCell ref="J20:K20"/>
    <mergeCell ref="D21:E21"/>
    <mergeCell ref="J21:K21"/>
    <mergeCell ref="D22:E22"/>
    <mergeCell ref="J22:K22"/>
    <mergeCell ref="D17:E17"/>
    <mergeCell ref="J17:K17"/>
    <mergeCell ref="D18:E18"/>
    <mergeCell ref="J18:K18"/>
    <mergeCell ref="D19:E19"/>
    <mergeCell ref="J19:K19"/>
    <mergeCell ref="D14:E14"/>
    <mergeCell ref="J14:K14"/>
    <mergeCell ref="D15:E15"/>
    <mergeCell ref="J15:K15"/>
    <mergeCell ref="D16:E16"/>
    <mergeCell ref="J16:K16"/>
    <mergeCell ref="B11:F11"/>
    <mergeCell ref="G11:K11"/>
    <mergeCell ref="D12:E12"/>
    <mergeCell ref="J12:K12"/>
    <mergeCell ref="D13:E13"/>
    <mergeCell ref="J13:K13"/>
    <mergeCell ref="C8:D8"/>
    <mergeCell ref="G8:H8"/>
    <mergeCell ref="C9:D9"/>
    <mergeCell ref="G9:H9"/>
    <mergeCell ref="B10:F10"/>
    <mergeCell ref="G10:K10"/>
    <mergeCell ref="A5:B9"/>
    <mergeCell ref="C5:D5"/>
    <mergeCell ref="G5:H5"/>
    <mergeCell ref="C6:D6"/>
    <mergeCell ref="G6:H6"/>
    <mergeCell ref="C7:D7"/>
    <mergeCell ref="G7:H7"/>
    <mergeCell ref="A1:K1"/>
    <mergeCell ref="A2:K2"/>
    <mergeCell ref="A3:B3"/>
    <mergeCell ref="C3:K3"/>
    <mergeCell ref="A4:B4"/>
    <mergeCell ref="C4:F4"/>
    <mergeCell ref="G4:H4"/>
    <mergeCell ref="I4:K4"/>
  </mergeCells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AutoBVT</cp:lastModifiedBy>
  <dcterms:created xsi:type="dcterms:W3CDTF">2023-04-16T21:26:00Z</dcterms:created>
  <dcterms:modified xsi:type="dcterms:W3CDTF">2025-08-26T06:43:58Z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</Properties>
</file>